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hedule" sheetId="1" state="visible" r:id="rId2"/>
    <sheet name="Shifts" sheetId="2" state="visible" r:id="rId3"/>
    <sheet name="Employees" sheetId="3" state="visible" r:id="rId4"/>
  </sheets>
  <definedNames>
    <definedName function="false" hidden="false" localSheetId="0" name="_xlnm.Print_Area" vbProcedure="false">Schedule!$A$1:$J$30</definedName>
    <definedName function="false" hidden="false" name="EmployeeNames" vbProcedure="false">Employees!$A$3:$A$22</definedName>
    <definedName function="false" hidden="false" name="Employees" vbProcedure="false">Employees!$A$3:$B$22</definedName>
    <definedName function="false" hidden="false" name="ShiftNames" vbProcedure="false">Shifts!$A$3:$A$11</definedName>
    <definedName function="false" hidden="false" name="Shifts" vbProcedure="false">Shifts!$A$3:$D$11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<sst xmlns="http://schemas.openxmlformats.org/spreadsheetml/2006/main" count="91" uniqueCount="54">
  <si>
    <r>
      <rPr>
        <b val="true"/>
        <sz val="18"/>
        <color rgb="FFA6A6A6"/>
        <rFont val="Calibri"/>
        <family val="2"/>
        <charset val="1"/>
      </rPr>
      <t xml:space="preserve">Work Schedule Template
</t>
    </r>
  </si>
  <si>
    <t xml:space="preserve">Period Start Date :</t>
  </si>
  <si>
    <t xml:space="preserve">AREA: FOH</t>
  </si>
  <si>
    <t xml:space="preserve">Paid</t>
  </si>
  <si>
    <t xml:space="preserve">Total</t>
  </si>
  <si>
    <t xml:space="preserve">Shift Hours</t>
  </si>
  <si>
    <t xml:space="preserve">Labor Cost</t>
  </si>
  <si>
    <t xml:space="preserve">Employee </t>
  </si>
  <si>
    <t xml:space="preserve">Hours</t>
  </si>
  <si>
    <t xml:space="preserve">Employee 1</t>
  </si>
  <si>
    <t xml:space="preserve">Day Shift</t>
  </si>
  <si>
    <t xml:space="preserve">Swing Shift </t>
  </si>
  <si>
    <t xml:space="preserve">Night Shift </t>
  </si>
  <si>
    <t xml:space="preserve">Employee 2</t>
  </si>
  <si>
    <t xml:space="preserve">Vacation</t>
  </si>
  <si>
    <t xml:space="preserve">Shift A </t>
  </si>
  <si>
    <t xml:space="preserve">Shift C </t>
  </si>
  <si>
    <t xml:space="preserve">Total Paid Hours</t>
  </si>
  <si>
    <t xml:space="preserve">Daily Labor Cost</t>
  </si>
  <si>
    <t xml:space="preserve">Shift</t>
  </si>
  <si>
    <t xml:space="preserve">Starts</t>
  </si>
  <si>
    <t xml:space="preserve">Ends</t>
  </si>
  <si>
    <t xml:space="preserve">Paid Hrs</t>
  </si>
  <si>
    <t xml:space="preserve">7:00AM</t>
  </si>
  <si>
    <t xml:space="preserve">3:00PM</t>
  </si>
  <si>
    <t xml:space="preserve">11:00PM</t>
  </si>
  <si>
    <t xml:space="preserve">11:00AM</t>
  </si>
  <si>
    <t xml:space="preserve">Shift B </t>
  </si>
  <si>
    <t xml:space="preserve">7:00PM</t>
  </si>
  <si>
    <t xml:space="preserve">Shift  D</t>
  </si>
  <si>
    <t xml:space="preserve">Shift E</t>
  </si>
  <si>
    <t xml:space="preserve">3:00AM</t>
  </si>
  <si>
    <t xml:space="preserve"> If you change the shift description or colors, you must manually update the affected shift assignments in the Schedule worksheet</t>
  </si>
  <si>
    <t xml:space="preserve">Employee</t>
  </si>
  <si>
    <t xml:space="preserve">Hourly Rate</t>
  </si>
  <si>
    <t xml:space="preserve">Employee 3</t>
  </si>
  <si>
    <t xml:space="preserve">Employee 4</t>
  </si>
  <si>
    <t xml:space="preserve">Employee 5</t>
  </si>
  <si>
    <t xml:space="preserve">Employee 6</t>
  </si>
  <si>
    <t xml:space="preserve">Employee 7</t>
  </si>
  <si>
    <t xml:space="preserve">Employee 8</t>
  </si>
  <si>
    <t xml:space="preserve">Employee 9</t>
  </si>
  <si>
    <t xml:space="preserve">Employee 10</t>
  </si>
  <si>
    <t xml:space="preserve">Employee 11</t>
  </si>
  <si>
    <t xml:space="preserve">Employee 12</t>
  </si>
  <si>
    <t xml:space="preserve">Employee 13</t>
  </si>
  <si>
    <t xml:space="preserve">Employee 14</t>
  </si>
  <si>
    <t xml:space="preserve">Employee 15</t>
  </si>
  <si>
    <t xml:space="preserve">Employee 16</t>
  </si>
  <si>
    <t xml:space="preserve">Employee 17</t>
  </si>
  <si>
    <t xml:space="preserve">Employee 18</t>
  </si>
  <si>
    <t xml:space="preserve">Employee 19</t>
  </si>
  <si>
    <t xml:space="preserve">Employee 20</t>
  </si>
  <si>
    <t xml:space="preserve">Employee 21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</si>
</sst>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-F800]dddd&quot;, &quot;mmmm\ dd&quot;, &quot;yyyy"/>
    <numFmt numFmtId="166" formatCode="\$#,##0.00"/>
    <numFmt numFmtId="167" formatCode="ddd"/>
    <numFmt numFmtId="168" formatCode="[$-409]d\-mmm\-yy;@"/>
    <numFmt numFmtId="169" formatCode="0.0"/>
    <numFmt numFmtId="170" formatCode="General"/>
    <numFmt numFmtId="171" formatCode="#,##0.00"/>
    <numFmt numFmtId="172" formatCode="#,##0.0"/>
    <numFmt numFmtId="173" formatCode="[$-409]h:mm\ AM/PM;@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A6A6A6"/>
      <name val="Calibri"/>
      <family val="2"/>
      <charset val="1"/>
    </font>
    <font>
      <sz val="11"/>
      <color rgb="FF8EB4E3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DEE6EF"/>
      </patternFill>
    </fill>
    <fill>
      <patternFill patternType="solid">
        <fgColor rgb="FFDEE6EF"/>
        <bgColor rgb="FFDCE6F2"/>
      </patternFill>
    </fill>
    <fill>
      <patternFill patternType="solid">
        <fgColor rgb="FFDCE6F2"/>
        <bgColor rgb="FFDEE6EF"/>
      </patternFill>
    </fill>
    <fill>
      <patternFill patternType="solid">
        <fgColor rgb="FFCAC5AA"/>
        <bgColor rgb="FFECCBCA"/>
      </patternFill>
    </fill>
    <fill>
      <patternFill patternType="solid">
        <fgColor rgb="FFAAC7EA"/>
        <bgColor rgb="FF8EB4E3"/>
      </patternFill>
    </fill>
    <fill>
      <patternFill patternType="solid">
        <fgColor rgb="FFECCBCA"/>
        <bgColor rgb="FFD9D1E3"/>
      </patternFill>
    </fill>
    <fill>
      <patternFill patternType="solid">
        <fgColor rgb="FFE1EBCD"/>
        <bgColor rgb="FFDEE6EF"/>
      </patternFill>
    </fill>
    <fill>
      <patternFill patternType="solid">
        <fgColor rgb="FFD9D1E3"/>
        <bgColor rgb="FFD9D9D9"/>
      </patternFill>
    </fill>
    <fill>
      <patternFill patternType="solid">
        <fgColor rgb="FFC9E6EE"/>
        <bgColor rgb="FFDCE6F2"/>
      </patternFill>
    </fill>
    <fill>
      <patternFill patternType="solid">
        <fgColor rgb="FFFDE0C8"/>
        <bgColor rgb="FFFFD8CE"/>
      </patternFill>
    </fill>
    <fill>
      <patternFill patternType="solid">
        <fgColor rgb="FFFFE080"/>
        <bgColor rgb="FFFDE0C8"/>
      </patternFill>
    </fill>
    <fill>
      <patternFill patternType="solid">
        <fgColor rgb="FFC9E8A8"/>
        <bgColor rgb="FFE1EBCD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>
        <color rgb="FFD9D9D9"/>
      </right>
      <top/>
      <bottom style="thin">
        <color rgb="FFD9D9D9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6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4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7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3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73" fontId="7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6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7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8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9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1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11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1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13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9">
    <dxf>
      <fill>
        <patternFill>
          <bgColor rgb="FFCAC5AA"/>
        </patternFill>
      </fill>
    </dxf>
    <dxf>
      <fill>
        <patternFill>
          <bgColor rgb="FFAAC7EA"/>
        </patternFill>
      </fill>
    </dxf>
    <dxf>
      <fill>
        <patternFill>
          <bgColor rgb="FFECCBCA"/>
        </patternFill>
      </fill>
    </dxf>
    <dxf>
      <fill>
        <patternFill>
          <bgColor rgb="FFE1EBCD"/>
        </patternFill>
      </fill>
    </dxf>
    <dxf>
      <fill>
        <patternFill>
          <bgColor rgb="FFD9D1E3"/>
        </patternFill>
      </fill>
    </dxf>
    <dxf>
      <fill>
        <patternFill>
          <bgColor rgb="FFC9E6EE"/>
        </patternFill>
      </fill>
    </dxf>
    <dxf>
      <fill>
        <patternFill>
          <bgColor rgb="FFFDE0C8"/>
        </patternFill>
      </fill>
    </dxf>
    <dxf>
      <fill>
        <patternFill>
          <bgColor rgb="FFC9E8A8"/>
        </patternFill>
      </fill>
    </dxf>
    <dxf>
      <fill>
        <patternFill>
          <bgColor rgb="FFFFE080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DEE6EF"/>
      <rgbColor rgb="FFFF00FF"/>
      <rgbColor rgb="FF00FFFF"/>
      <rgbColor rgb="FF800000"/>
      <rgbColor rgb="FF008000"/>
      <rgbColor rgb="FF000080"/>
      <rgbColor rgb="FF808000"/>
      <rgbColor rgb="FF800080"/>
      <rgbColor rgb="FF168253"/>
      <rgbColor rgb="FFCAC5AA"/>
      <rgbColor rgb="FF808080"/>
      <rgbColor rgb="FF8EB4E3"/>
      <rgbColor rgb="FF8D1D75"/>
      <rgbColor rgb="FFFDE0C8"/>
      <rgbColor rgb="FFC9E6EE"/>
      <rgbColor rgb="FF660066"/>
      <rgbColor rgb="FFFF8080"/>
      <rgbColor rgb="FF0066CC"/>
      <rgbColor rgb="FFD9D1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1EBCD"/>
      <rgbColor rgb="FFFFD8CE"/>
      <rgbColor rgb="FFAAC7EA"/>
      <rgbColor rgb="FFECCBCA"/>
      <rgbColor rgb="FFD9D9D9"/>
      <rgbColor rgb="FFFFE080"/>
      <rgbColor rgb="FF3366FF"/>
      <rgbColor rgb="FF33CCCC"/>
      <rgbColor rgb="FFC9E8A8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168253"/>
    <pageSetUpPr fitToPage="false"/>
  </sheetPr>
  <dimension ref="A1:AD3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3.71484375" defaultRowHeight="15" zeroHeight="false" outlineLevelRow="0" outlineLevelCol="0"/>
  <cols>
    <col collapsed="false" customWidth="true" hidden="false" outlineLevel="0" max="1" min="1" style="0" width="19.42"/>
    <col collapsed="false" customWidth="true" hidden="false" outlineLevel="0" max="8" min="2" style="0" width="12.71"/>
    <col collapsed="false" customWidth="true" hidden="false" outlineLevel="0" max="9" min="9" style="0" width="9.86"/>
    <col collapsed="false" customWidth="true" hidden="false" outlineLevel="0" max="10" min="10" style="0" width="12.15"/>
    <col collapsed="false" customWidth="true" hidden="true" outlineLevel="0" max="28" min="11" style="0" width="11.53"/>
  </cols>
  <sheetData>
    <row r="1" customFormat="false" ht="69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5" hidden="true" customHeight="false" outlineLevel="0" collapsed="false"/>
    <row r="3" customFormat="false" ht="23.25" hidden="false" customHeight="true" outlineLevel="0" collapsed="false">
      <c r="A3" s="2" t="s">
        <v>1</v>
      </c>
      <c r="B3" s="3" t="n">
        <v>39794</v>
      </c>
      <c r="C3" s="3"/>
      <c r="D3" s="4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customFormat="false" ht="21" hidden="false" customHeight="true" outlineLevel="0" collapsed="false">
      <c r="A4" s="7" t="s">
        <v>2</v>
      </c>
      <c r="B4" s="4"/>
      <c r="C4" s="4"/>
      <c r="D4" s="4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customFormat="false" ht="15" hidden="false" customHeight="false" outlineLevel="0" collapsed="false">
      <c r="A5" s="8"/>
      <c r="B5" s="9" t="n">
        <f aca="false">B3</f>
        <v>39794</v>
      </c>
      <c r="C5" s="9" t="n">
        <f aca="false">B5+1</f>
        <v>39795</v>
      </c>
      <c r="D5" s="9" t="n">
        <f aca="false">C5+1</f>
        <v>39796</v>
      </c>
      <c r="E5" s="9" t="n">
        <f aca="false">D5+1</f>
        <v>39797</v>
      </c>
      <c r="F5" s="9" t="n">
        <f aca="false">E5+1</f>
        <v>39798</v>
      </c>
      <c r="G5" s="9" t="n">
        <f aca="false">F5+1</f>
        <v>39799</v>
      </c>
      <c r="H5" s="9" t="n">
        <f aca="false">G5+1</f>
        <v>39800</v>
      </c>
      <c r="I5" s="10" t="s">
        <v>3</v>
      </c>
      <c r="J5" s="11" t="s">
        <v>4</v>
      </c>
      <c r="K5" s="5"/>
      <c r="L5" s="12" t="s">
        <v>5</v>
      </c>
      <c r="M5" s="12" t="s">
        <v>5</v>
      </c>
      <c r="N5" s="12" t="s">
        <v>5</v>
      </c>
      <c r="O5" s="12" t="s">
        <v>5</v>
      </c>
      <c r="P5" s="12" t="s">
        <v>5</v>
      </c>
      <c r="Q5" s="12" t="s">
        <v>5</v>
      </c>
      <c r="R5" s="12" t="s">
        <v>5</v>
      </c>
      <c r="S5" s="5"/>
      <c r="T5" s="13" t="s">
        <v>6</v>
      </c>
      <c r="U5" s="13" t="s">
        <v>6</v>
      </c>
      <c r="V5" s="13" t="s">
        <v>6</v>
      </c>
      <c r="W5" s="13" t="s">
        <v>6</v>
      </c>
      <c r="X5" s="13" t="s">
        <v>6</v>
      </c>
      <c r="Y5" s="13" t="s">
        <v>6</v>
      </c>
      <c r="Z5" s="13" t="s">
        <v>6</v>
      </c>
      <c r="AA5" s="14"/>
      <c r="AB5" s="14"/>
      <c r="AC5" s="5"/>
      <c r="AD5" s="5"/>
    </row>
    <row r="6" customFormat="false" ht="15" hidden="false" customHeight="false" outlineLevel="0" collapsed="false">
      <c r="A6" s="15" t="s">
        <v>7</v>
      </c>
      <c r="B6" s="16" t="n">
        <f aca="false">B3</f>
        <v>39794</v>
      </c>
      <c r="C6" s="16" t="n">
        <f aca="false">B6+1</f>
        <v>39795</v>
      </c>
      <c r="D6" s="16" t="n">
        <f aca="false">C6+1</f>
        <v>39796</v>
      </c>
      <c r="E6" s="16" t="n">
        <f aca="false">D6+1</f>
        <v>39797</v>
      </c>
      <c r="F6" s="16" t="n">
        <f aca="false">E6+1</f>
        <v>39798</v>
      </c>
      <c r="G6" s="16" t="n">
        <f aca="false">F6+1</f>
        <v>39799</v>
      </c>
      <c r="H6" s="16" t="n">
        <f aca="false">G6+1</f>
        <v>39800</v>
      </c>
      <c r="I6" s="17" t="s">
        <v>8</v>
      </c>
      <c r="J6" s="18" t="s">
        <v>6</v>
      </c>
      <c r="K6" s="5"/>
      <c r="L6" s="19" t="n">
        <f aca="false">B6</f>
        <v>39794</v>
      </c>
      <c r="M6" s="19" t="n">
        <f aca="false">C6</f>
        <v>39795</v>
      </c>
      <c r="N6" s="19" t="n">
        <f aca="false">D6</f>
        <v>39796</v>
      </c>
      <c r="O6" s="19" t="n">
        <f aca="false">E6</f>
        <v>39797</v>
      </c>
      <c r="P6" s="19" t="n">
        <f aca="false">F6</f>
        <v>39798</v>
      </c>
      <c r="Q6" s="19" t="n">
        <f aca="false">G6</f>
        <v>39799</v>
      </c>
      <c r="R6" s="19" t="n">
        <f aca="false">H6</f>
        <v>39800</v>
      </c>
      <c r="S6" s="5"/>
      <c r="T6" s="19" t="n">
        <f aca="false">L6</f>
        <v>39794</v>
      </c>
      <c r="U6" s="19" t="n">
        <f aca="false">M6</f>
        <v>39795</v>
      </c>
      <c r="V6" s="19" t="n">
        <f aca="false">N6</f>
        <v>39796</v>
      </c>
      <c r="W6" s="19" t="n">
        <f aca="false">O6</f>
        <v>39797</v>
      </c>
      <c r="X6" s="19" t="n">
        <f aca="false">P6</f>
        <v>39798</v>
      </c>
      <c r="Y6" s="19" t="n">
        <f aca="false">Q6</f>
        <v>39799</v>
      </c>
      <c r="Z6" s="19" t="n">
        <f aca="false">R6</f>
        <v>39800</v>
      </c>
      <c r="AA6" s="20"/>
      <c r="AB6" s="20"/>
      <c r="AC6" s="5"/>
      <c r="AD6" s="5"/>
    </row>
    <row r="7" customFormat="false" ht="15" hidden="false" customHeight="false" outlineLevel="0" collapsed="false">
      <c r="A7" s="21" t="s">
        <v>9</v>
      </c>
      <c r="B7" s="22"/>
      <c r="C7" s="22"/>
      <c r="D7" s="22" t="s">
        <v>10</v>
      </c>
      <c r="E7" s="22" t="s">
        <v>10</v>
      </c>
      <c r="F7" s="22" t="s">
        <v>11</v>
      </c>
      <c r="G7" s="22" t="s">
        <v>11</v>
      </c>
      <c r="H7" s="22" t="s">
        <v>12</v>
      </c>
      <c r="I7" s="23" t="n">
        <f aca="false">SUM(L7:R7)</f>
        <v>40</v>
      </c>
      <c r="J7" s="24" t="n">
        <f aca="false">SUM(T7:Z7)</f>
        <v>600</v>
      </c>
      <c r="K7" s="25"/>
      <c r="L7" s="26" t="n">
        <f aca="false">IF(B7="",0,VLOOKUP(B7, Shifts, 4,FALSE()))</f>
        <v>0</v>
      </c>
      <c r="M7" s="26" t="n">
        <f aca="false">IF(C7="",0,VLOOKUP(C7, Shifts, 4,FALSE()))</f>
        <v>0</v>
      </c>
      <c r="N7" s="26" t="n">
        <f aca="false">IF(D7="",0,VLOOKUP(D7, Shifts, 4,FALSE()))</f>
        <v>8</v>
      </c>
      <c r="O7" s="26" t="n">
        <f aca="false">IF(E7="",0,VLOOKUP(E7, Shifts, 4,FALSE()))</f>
        <v>8</v>
      </c>
      <c r="P7" s="26" t="n">
        <f aca="false">IF(F7="",0,VLOOKUP(F7, Shifts, 4,FALSE()))</f>
        <v>8</v>
      </c>
      <c r="Q7" s="26" t="n">
        <f aca="false">IF(G7="",0,VLOOKUP(G7, Shifts, 4,FALSE()))</f>
        <v>8</v>
      </c>
      <c r="R7" s="26" t="n">
        <f aca="false">IF(H7="",0,VLOOKUP(H7, Shifts, 4,FALSE() ))</f>
        <v>8</v>
      </c>
      <c r="S7" s="26"/>
      <c r="T7" s="26" t="n">
        <f aca="false">L7*IF(A7="", 0, VLOOKUP(A7,Employees,2,FALSE()))</f>
        <v>0</v>
      </c>
      <c r="U7" s="26" t="n">
        <f aca="false">M7*IF(A7="", 0, VLOOKUP(A7,Employees,2,FALSE() ))</f>
        <v>0</v>
      </c>
      <c r="V7" s="26" t="n">
        <f aca="false">N7*IF(A7="", 0, VLOOKUP(A7,Employees,2,FALSE()))</f>
        <v>120</v>
      </c>
      <c r="W7" s="26" t="n">
        <f aca="false">O7*IF(A7="", 0, VLOOKUP(A7,Employees,2,FALSE()))</f>
        <v>120</v>
      </c>
      <c r="X7" s="26" t="n">
        <f aca="false">P7*IF(A7="", 0, VLOOKUP(A7,Employees,2, FALSE()))</f>
        <v>120</v>
      </c>
      <c r="Y7" s="26" t="n">
        <f aca="false">Q7*IF(A7="", 0, VLOOKUP(A7,Employees,2, FALSE()))</f>
        <v>120</v>
      </c>
      <c r="Z7" s="26" t="n">
        <f aca="false">R7*IF(A7="", 0, VLOOKUP(A7,Employees,2, FALSE()))</f>
        <v>120</v>
      </c>
      <c r="AA7" s="26"/>
      <c r="AB7" s="26"/>
      <c r="AC7" s="5"/>
      <c r="AD7" s="5"/>
    </row>
    <row r="8" customFormat="false" ht="15" hidden="false" customHeight="false" outlineLevel="0" collapsed="false">
      <c r="A8" s="27" t="s">
        <v>13</v>
      </c>
      <c r="B8" s="22"/>
      <c r="C8" s="22"/>
      <c r="D8" s="22" t="s">
        <v>14</v>
      </c>
      <c r="E8" s="22" t="s">
        <v>15</v>
      </c>
      <c r="F8" s="22" t="s">
        <v>16</v>
      </c>
      <c r="G8" s="22" t="s">
        <v>15</v>
      </c>
      <c r="H8" s="22"/>
      <c r="I8" s="28" t="n">
        <f aca="false">SUM(L8:R8)</f>
        <v>20</v>
      </c>
      <c r="J8" s="29" t="n">
        <f aca="false">SUM(T8:Z8)</f>
        <v>320</v>
      </c>
      <c r="K8" s="25"/>
      <c r="L8" s="26" t="n">
        <f aca="false">IF(B8="",0,VLOOKUP(B8, Shifts, 4,FALSE()))</f>
        <v>0</v>
      </c>
      <c r="M8" s="26" t="n">
        <f aca="false">IF(C8="",0,VLOOKUP(C8, Shifts, 4,FALSE()))</f>
        <v>0</v>
      </c>
      <c r="N8" s="26" t="n">
        <f aca="false">IF(D8="",0,VLOOKUP(D8, Shifts, 4,FALSE()))</f>
        <v>8</v>
      </c>
      <c r="O8" s="26" t="n">
        <f aca="false">IF(E8="",0,VLOOKUP(E8, Shifts, 4,FALSE()))</f>
        <v>4</v>
      </c>
      <c r="P8" s="26" t="n">
        <f aca="false">IF(F8="",0,VLOOKUP(F8, Shifts, 4,FALSE()))</f>
        <v>4</v>
      </c>
      <c r="Q8" s="26" t="n">
        <f aca="false">IF(G8="",0,VLOOKUP(G8, Shifts, 4,FALSE()))</f>
        <v>4</v>
      </c>
      <c r="R8" s="26" t="n">
        <f aca="false">IF(H8="",0,VLOOKUP(H8, Shifts, 4,FALSE() ))</f>
        <v>0</v>
      </c>
      <c r="S8" s="26"/>
      <c r="T8" s="26" t="n">
        <f aca="false">L8*IF(A8="", 0, VLOOKUP(A8,Employees,2,FALSE()))</f>
        <v>0</v>
      </c>
      <c r="U8" s="26" t="n">
        <f aca="false">M8*IF(A8="", 0, VLOOKUP(A8,Employees,2,FALSE() ))</f>
        <v>0</v>
      </c>
      <c r="V8" s="26" t="n">
        <f aca="false">N8*IF(A8="", 0, VLOOKUP(A8,Employees,2,FALSE()))</f>
        <v>128</v>
      </c>
      <c r="W8" s="26" t="n">
        <f aca="false">O8*IF(A8="", 0, VLOOKUP(A8,Employees,2,FALSE()))</f>
        <v>64</v>
      </c>
      <c r="X8" s="26" t="n">
        <f aca="false">P8*IF(A8="", 0, VLOOKUP(A8,Employees,2, FALSE()))</f>
        <v>64</v>
      </c>
      <c r="Y8" s="26" t="n">
        <f aca="false">Q8*IF(A8="", 0, VLOOKUP(A8,Employees,2, FALSE()))</f>
        <v>64</v>
      </c>
      <c r="Z8" s="26" t="n">
        <f aca="false">R8*IF(A8="", 0, VLOOKUP(A8,Employees,2, FALSE()))</f>
        <v>0</v>
      </c>
      <c r="AA8" s="26"/>
      <c r="AB8" s="26"/>
      <c r="AC8" s="5"/>
      <c r="AD8" s="5"/>
    </row>
    <row r="9" customFormat="false" ht="15" hidden="false" customHeight="false" outlineLevel="0" collapsed="false">
      <c r="A9" s="27"/>
      <c r="B9" s="22"/>
      <c r="C9" s="22"/>
      <c r="D9" s="22"/>
      <c r="E9" s="22"/>
      <c r="F9" s="22"/>
      <c r="G9" s="22"/>
      <c r="H9" s="22"/>
      <c r="I9" s="28" t="n">
        <f aca="false">SUM(L9:R9)</f>
        <v>0</v>
      </c>
      <c r="J9" s="29" t="n">
        <f aca="false">SUM(T9:Z9)</f>
        <v>0</v>
      </c>
      <c r="K9" s="25"/>
      <c r="L9" s="26" t="n">
        <f aca="false">IF(B9="",0,VLOOKUP(B9, Shifts, 4,FALSE()))</f>
        <v>0</v>
      </c>
      <c r="M9" s="26" t="n">
        <f aca="false">IF(C9="",0,VLOOKUP(C9, Shifts, 4,FALSE()))</f>
        <v>0</v>
      </c>
      <c r="N9" s="26" t="n">
        <f aca="false">IF(D9="",0,VLOOKUP(D9, Shifts, 4,FALSE()))</f>
        <v>0</v>
      </c>
      <c r="O9" s="26" t="n">
        <f aca="false">IF(E9="",0,VLOOKUP(E9, Shifts, 4,FALSE()))</f>
        <v>0</v>
      </c>
      <c r="P9" s="26" t="n">
        <f aca="false">IF(F9="",0,VLOOKUP(F9, Shifts, 4,FALSE()))</f>
        <v>0</v>
      </c>
      <c r="Q9" s="26" t="n">
        <f aca="false">IF(G9="",0,VLOOKUP(G9, Shifts, 4,FALSE()))</f>
        <v>0</v>
      </c>
      <c r="R9" s="26" t="n">
        <f aca="false">IF(H9="",0,VLOOKUP(H9, Shifts, 4,FALSE() ))</f>
        <v>0</v>
      </c>
      <c r="S9" s="26"/>
      <c r="T9" s="26" t="n">
        <f aca="false">L9*IF(A9="", 0, VLOOKUP(A9,Employees,2,FALSE()))</f>
        <v>0</v>
      </c>
      <c r="U9" s="26" t="n">
        <f aca="false">M9*IF(A9="", 0, VLOOKUP(A9,Employees,2,FALSE() ))</f>
        <v>0</v>
      </c>
      <c r="V9" s="26" t="n">
        <f aca="false">N9*IF(A9="", 0, VLOOKUP(A9,Employees,2,FALSE()))</f>
        <v>0</v>
      </c>
      <c r="W9" s="26" t="n">
        <f aca="false">O9*IF(A9="", 0, VLOOKUP(A9,Employees,2,FALSE()))</f>
        <v>0</v>
      </c>
      <c r="X9" s="26" t="n">
        <f aca="false">P9*IF(A9="", 0, VLOOKUP(A9,Employees,2, FALSE()))</f>
        <v>0</v>
      </c>
      <c r="Y9" s="26" t="n">
        <f aca="false">Q9*IF(A9="", 0, VLOOKUP(A9,Employees,2, FALSE()))</f>
        <v>0</v>
      </c>
      <c r="Z9" s="26" t="n">
        <f aca="false">R9*IF(A9="", 0, VLOOKUP(A9,Employees,2, FALSE()))</f>
        <v>0</v>
      </c>
      <c r="AA9" s="26"/>
      <c r="AB9" s="26"/>
      <c r="AC9" s="5"/>
      <c r="AD9" s="5"/>
    </row>
    <row r="10" customFormat="false" ht="15" hidden="false" customHeight="false" outlineLevel="0" collapsed="false">
      <c r="A10" s="27"/>
      <c r="B10" s="22"/>
      <c r="C10" s="22"/>
      <c r="D10" s="22"/>
      <c r="E10" s="22"/>
      <c r="F10" s="22"/>
      <c r="G10" s="22"/>
      <c r="H10" s="22"/>
      <c r="I10" s="28" t="n">
        <f aca="false">SUM(L10:R10)</f>
        <v>0</v>
      </c>
      <c r="J10" s="29" t="n">
        <f aca="false">SUM(T10:Z10)</f>
        <v>0</v>
      </c>
      <c r="K10" s="25"/>
      <c r="L10" s="26" t="n">
        <f aca="false">IF(B10="",0,VLOOKUP(B10, Shifts, 4,FALSE()))</f>
        <v>0</v>
      </c>
      <c r="M10" s="26" t="n">
        <f aca="false">IF(C10="",0,VLOOKUP(C10, Shifts, 4,FALSE()))</f>
        <v>0</v>
      </c>
      <c r="N10" s="26" t="n">
        <f aca="false">IF(D10="",0,VLOOKUP(D10, Shifts, 4,FALSE()))</f>
        <v>0</v>
      </c>
      <c r="O10" s="26" t="n">
        <f aca="false">IF(E10="",0,VLOOKUP(E10, Shifts, 4,FALSE()))</f>
        <v>0</v>
      </c>
      <c r="P10" s="26" t="n">
        <f aca="false">IF(F10="",0,VLOOKUP(F10, Shifts, 4,FALSE()))</f>
        <v>0</v>
      </c>
      <c r="Q10" s="26" t="n">
        <f aca="false">IF(G10="",0,VLOOKUP(G10, Shifts, 4,FALSE()))</f>
        <v>0</v>
      </c>
      <c r="R10" s="26" t="n">
        <f aca="false">IF(H10="",0,VLOOKUP(H10, Shifts, 4,FALSE() ))</f>
        <v>0</v>
      </c>
      <c r="S10" s="26"/>
      <c r="T10" s="26" t="n">
        <f aca="false">L10*IF(A10="", 0, VLOOKUP(A10,Employees,2,FALSE()))</f>
        <v>0</v>
      </c>
      <c r="U10" s="26" t="n">
        <f aca="false">M10*IF(A10="", 0, VLOOKUP(A10,Employees,2,FALSE() ))</f>
        <v>0</v>
      </c>
      <c r="V10" s="26" t="n">
        <f aca="false">N10*IF(A10="", 0, VLOOKUP(A10,Employees,2,FALSE()))</f>
        <v>0</v>
      </c>
      <c r="W10" s="26" t="n">
        <f aca="false">O10*IF(A10="", 0, VLOOKUP(A10,Employees,2,FALSE()))</f>
        <v>0</v>
      </c>
      <c r="X10" s="26" t="n">
        <f aca="false">P10*IF(A10="", 0, VLOOKUP(A10,Employees,2, FALSE()))</f>
        <v>0</v>
      </c>
      <c r="Y10" s="26" t="n">
        <f aca="false">Q10*IF(A10="", 0, VLOOKUP(A10,Employees,2, FALSE()))</f>
        <v>0</v>
      </c>
      <c r="Z10" s="26" t="n">
        <f aca="false">R10*IF(A10="", 0, VLOOKUP(A10,Employees,2, FALSE()))</f>
        <v>0</v>
      </c>
      <c r="AA10" s="26"/>
      <c r="AB10" s="26"/>
      <c r="AC10" s="5"/>
      <c r="AD10" s="5"/>
    </row>
    <row r="11" customFormat="false" ht="15" hidden="false" customHeight="false" outlineLevel="0" collapsed="false">
      <c r="A11" s="27"/>
      <c r="B11" s="22"/>
      <c r="C11" s="22"/>
      <c r="D11" s="22"/>
      <c r="E11" s="22"/>
      <c r="F11" s="22"/>
      <c r="G11" s="22"/>
      <c r="H11" s="22"/>
      <c r="I11" s="28" t="n">
        <f aca="false">SUM(L11:R11)</f>
        <v>0</v>
      </c>
      <c r="J11" s="29" t="n">
        <f aca="false">SUM(T11:Z11)</f>
        <v>0</v>
      </c>
      <c r="K11" s="25"/>
      <c r="L11" s="26" t="n">
        <f aca="false">IF(B11="",0,VLOOKUP(B11, Shifts, 4,FALSE()))</f>
        <v>0</v>
      </c>
      <c r="M11" s="26" t="n">
        <f aca="false">IF(C11="",0,VLOOKUP(C11, Shifts, 4,FALSE()))</f>
        <v>0</v>
      </c>
      <c r="N11" s="26" t="n">
        <f aca="false">IF(D11="",0,VLOOKUP(D11, Shifts, 4,FALSE()))</f>
        <v>0</v>
      </c>
      <c r="O11" s="26" t="n">
        <f aca="false">IF(E11="",0,VLOOKUP(E11, Shifts, 4,FALSE()))</f>
        <v>0</v>
      </c>
      <c r="P11" s="26" t="n">
        <f aca="false">IF(F11="",0,VLOOKUP(F11, Shifts, 4,FALSE()))</f>
        <v>0</v>
      </c>
      <c r="Q11" s="26" t="n">
        <f aca="false">IF(G11="",0,VLOOKUP(G11, Shifts, 4,FALSE()))</f>
        <v>0</v>
      </c>
      <c r="R11" s="26" t="n">
        <f aca="false">IF(H11="",0,VLOOKUP(H11, Shifts, 4,FALSE() ))</f>
        <v>0</v>
      </c>
      <c r="S11" s="26"/>
      <c r="T11" s="26" t="n">
        <f aca="false">L11*IF(A11="", 0, VLOOKUP(A11,Employees,2,FALSE()))</f>
        <v>0</v>
      </c>
      <c r="U11" s="26" t="n">
        <f aca="false">M11*IF(A11="", 0, VLOOKUP(A11,Employees,2,FALSE() ))</f>
        <v>0</v>
      </c>
      <c r="V11" s="26" t="n">
        <f aca="false">N11*IF(A11="", 0, VLOOKUP(A11,Employees,2,FALSE()))</f>
        <v>0</v>
      </c>
      <c r="W11" s="26" t="n">
        <f aca="false">O11*IF(A11="", 0, VLOOKUP(A11,Employees,2,FALSE()))</f>
        <v>0</v>
      </c>
      <c r="X11" s="26" t="n">
        <f aca="false">P11*IF(A11="", 0, VLOOKUP(A11,Employees,2, FALSE()))</f>
        <v>0</v>
      </c>
      <c r="Y11" s="26" t="n">
        <f aca="false">Q11*IF(A11="", 0, VLOOKUP(A11,Employees,2, FALSE()))</f>
        <v>0</v>
      </c>
      <c r="Z11" s="26" t="n">
        <f aca="false">R11*IF(A11="", 0, VLOOKUP(A11,Employees,2, FALSE()))</f>
        <v>0</v>
      </c>
      <c r="AA11" s="26"/>
      <c r="AB11" s="26"/>
      <c r="AC11" s="5"/>
      <c r="AD11" s="5"/>
    </row>
    <row r="12" customFormat="false" ht="15" hidden="false" customHeight="false" outlineLevel="0" collapsed="false">
      <c r="A12" s="27"/>
      <c r="B12" s="22"/>
      <c r="C12" s="22"/>
      <c r="D12" s="22"/>
      <c r="E12" s="22"/>
      <c r="F12" s="22"/>
      <c r="G12" s="22"/>
      <c r="H12" s="22"/>
      <c r="I12" s="28" t="n">
        <f aca="false">SUM(L12:R12)</f>
        <v>0</v>
      </c>
      <c r="J12" s="29" t="n">
        <f aca="false">SUM(T12:Z12)</f>
        <v>0</v>
      </c>
      <c r="K12" s="25"/>
      <c r="L12" s="26" t="n">
        <f aca="false">IF(B12="",0,VLOOKUP(B12, Shifts, 4,FALSE()))</f>
        <v>0</v>
      </c>
      <c r="M12" s="26" t="n">
        <f aca="false">IF(C12="",0,VLOOKUP(C12, Shifts, 4,FALSE()))</f>
        <v>0</v>
      </c>
      <c r="N12" s="26" t="n">
        <f aca="false">IF(D12="",0,VLOOKUP(D12, Shifts, 4,FALSE()))</f>
        <v>0</v>
      </c>
      <c r="O12" s="26" t="n">
        <f aca="false">IF(E12="",0,VLOOKUP(E12, Shifts, 4,FALSE()))</f>
        <v>0</v>
      </c>
      <c r="P12" s="26" t="n">
        <f aca="false">IF(F12="",0,VLOOKUP(F12, Shifts, 4,FALSE()))</f>
        <v>0</v>
      </c>
      <c r="Q12" s="26" t="n">
        <f aca="false">IF(G12="",0,VLOOKUP(G12, Shifts, 4,FALSE()))</f>
        <v>0</v>
      </c>
      <c r="R12" s="26" t="n">
        <f aca="false">IF(H12="",0,VLOOKUP(H12, Shifts, 4,FALSE() ))</f>
        <v>0</v>
      </c>
      <c r="S12" s="26"/>
      <c r="T12" s="26" t="n">
        <f aca="false">L12*IF(A12="", 0, VLOOKUP(A12,Employees,2,FALSE()))</f>
        <v>0</v>
      </c>
      <c r="U12" s="26" t="n">
        <f aca="false">M12*IF(A12="", 0, VLOOKUP(A12,Employees,2,FALSE() ))</f>
        <v>0</v>
      </c>
      <c r="V12" s="26" t="n">
        <f aca="false">N12*IF(A12="", 0, VLOOKUP(A12,Employees,2,FALSE()))</f>
        <v>0</v>
      </c>
      <c r="W12" s="26" t="n">
        <f aca="false">O12*IF(A12="", 0, VLOOKUP(A12,Employees,2,FALSE()))</f>
        <v>0</v>
      </c>
      <c r="X12" s="26" t="n">
        <f aca="false">P12*IF(A12="", 0, VLOOKUP(A12,Employees,2, FALSE()))</f>
        <v>0</v>
      </c>
      <c r="Y12" s="26" t="n">
        <f aca="false">Q12*IF(A12="", 0, VLOOKUP(A12,Employees,2, FALSE()))</f>
        <v>0</v>
      </c>
      <c r="Z12" s="26" t="n">
        <f aca="false">R12*IF(A12="", 0, VLOOKUP(A12,Employees,2, FALSE()))</f>
        <v>0</v>
      </c>
      <c r="AA12" s="26"/>
      <c r="AB12" s="26"/>
      <c r="AC12" s="5"/>
      <c r="AD12" s="5"/>
    </row>
    <row r="13" customFormat="false" ht="15" hidden="false" customHeight="false" outlineLevel="0" collapsed="false">
      <c r="A13" s="27"/>
      <c r="B13" s="22"/>
      <c r="C13" s="22"/>
      <c r="D13" s="22"/>
      <c r="E13" s="22"/>
      <c r="F13" s="22"/>
      <c r="G13" s="22"/>
      <c r="H13" s="22"/>
      <c r="I13" s="28" t="n">
        <f aca="false">SUM(L13:R13)</f>
        <v>0</v>
      </c>
      <c r="J13" s="29" t="n">
        <f aca="false">SUM(T13:Z13)</f>
        <v>0</v>
      </c>
      <c r="K13" s="25"/>
      <c r="L13" s="26" t="n">
        <f aca="false">IF(B13="",0,VLOOKUP(B13, Shifts, 4,FALSE()))</f>
        <v>0</v>
      </c>
      <c r="M13" s="26" t="n">
        <f aca="false">IF(C13="",0,VLOOKUP(C13, Shifts, 4,FALSE()))</f>
        <v>0</v>
      </c>
      <c r="N13" s="26" t="n">
        <f aca="false">IF(D13="",0,VLOOKUP(D13, Shifts, 4,FALSE()))</f>
        <v>0</v>
      </c>
      <c r="O13" s="26" t="n">
        <f aca="false">IF(E13="",0,VLOOKUP(E13, Shifts, 4,FALSE()))</f>
        <v>0</v>
      </c>
      <c r="P13" s="26" t="n">
        <f aca="false">IF(F13="",0,VLOOKUP(F13, Shifts, 4,FALSE()))</f>
        <v>0</v>
      </c>
      <c r="Q13" s="26" t="n">
        <f aca="false">IF(G13="",0,VLOOKUP(G13, Shifts, 4,FALSE()))</f>
        <v>0</v>
      </c>
      <c r="R13" s="26" t="n">
        <f aca="false">IF(H13="",0,VLOOKUP(H13, Shifts, 4,FALSE() ))</f>
        <v>0</v>
      </c>
      <c r="S13" s="26"/>
      <c r="T13" s="26" t="n">
        <f aca="false">L13*IF(A13="", 0, VLOOKUP(A13,Employees,2,FALSE()))</f>
        <v>0</v>
      </c>
      <c r="U13" s="26" t="n">
        <f aca="false">M13*IF(A13="", 0, VLOOKUP(A13,Employees,2,FALSE() ))</f>
        <v>0</v>
      </c>
      <c r="V13" s="26" t="n">
        <f aca="false">N13*IF(A13="", 0, VLOOKUP(A13,Employees,2,FALSE()))</f>
        <v>0</v>
      </c>
      <c r="W13" s="26" t="n">
        <f aca="false">O13*IF(A13="", 0, VLOOKUP(A13,Employees,2,FALSE()))</f>
        <v>0</v>
      </c>
      <c r="X13" s="26" t="n">
        <f aca="false">P13*IF(A13="", 0, VLOOKUP(A13,Employees,2, FALSE()))</f>
        <v>0</v>
      </c>
      <c r="Y13" s="26" t="n">
        <f aca="false">Q13*IF(A13="", 0, VLOOKUP(A13,Employees,2, FALSE()))</f>
        <v>0</v>
      </c>
      <c r="Z13" s="26" t="n">
        <f aca="false">R13*IF(A13="", 0, VLOOKUP(A13,Employees,2, FALSE()))</f>
        <v>0</v>
      </c>
      <c r="AA13" s="26"/>
      <c r="AB13" s="26"/>
      <c r="AC13" s="5"/>
      <c r="AD13" s="5"/>
    </row>
    <row r="14" customFormat="false" ht="15" hidden="false" customHeight="false" outlineLevel="0" collapsed="false">
      <c r="A14" s="27"/>
      <c r="B14" s="22"/>
      <c r="C14" s="22"/>
      <c r="D14" s="22"/>
      <c r="E14" s="22"/>
      <c r="F14" s="22"/>
      <c r="G14" s="22"/>
      <c r="H14" s="22"/>
      <c r="I14" s="28" t="n">
        <f aca="false">SUM(L14:R14)</f>
        <v>0</v>
      </c>
      <c r="J14" s="29" t="n">
        <f aca="false">SUM(T14:Z14)</f>
        <v>0</v>
      </c>
      <c r="K14" s="25"/>
      <c r="L14" s="26" t="n">
        <f aca="false">IF(B14="",0,VLOOKUP(B14, Shifts, 4,FALSE()))</f>
        <v>0</v>
      </c>
      <c r="M14" s="26" t="n">
        <f aca="false">IF(C14="",0,VLOOKUP(C14, Shifts, 4,FALSE()))</f>
        <v>0</v>
      </c>
      <c r="N14" s="26" t="n">
        <f aca="false">IF(D14="",0,VLOOKUP(D14, Shifts, 4,FALSE()))</f>
        <v>0</v>
      </c>
      <c r="O14" s="26" t="n">
        <f aca="false">IF(E14="",0,VLOOKUP(E14, Shifts, 4,FALSE()))</f>
        <v>0</v>
      </c>
      <c r="P14" s="26" t="n">
        <f aca="false">IF(F14="",0,VLOOKUP(F14, Shifts, 4,FALSE()))</f>
        <v>0</v>
      </c>
      <c r="Q14" s="26" t="n">
        <f aca="false">IF(G14="",0,VLOOKUP(G14, Shifts, 4,FALSE()))</f>
        <v>0</v>
      </c>
      <c r="R14" s="26" t="n">
        <f aca="false">IF(H14="",0,VLOOKUP(H14, Shifts, 4,FALSE() ))</f>
        <v>0</v>
      </c>
      <c r="S14" s="26"/>
      <c r="T14" s="26" t="n">
        <f aca="false">L14*IF(A14="", 0, VLOOKUP(A14,Employees,2,FALSE()))</f>
        <v>0</v>
      </c>
      <c r="U14" s="26" t="n">
        <f aca="false">M14*IF(A14="", 0, VLOOKUP(A14,Employees,2,FALSE() ))</f>
        <v>0</v>
      </c>
      <c r="V14" s="26" t="n">
        <f aca="false">N14*IF(A14="", 0, VLOOKUP(A14,Employees,2,FALSE()))</f>
        <v>0</v>
      </c>
      <c r="W14" s="26" t="n">
        <f aca="false">O14*IF(A14="", 0, VLOOKUP(A14,Employees,2,FALSE()))</f>
        <v>0</v>
      </c>
      <c r="X14" s="26" t="n">
        <f aca="false">P14*IF(A14="", 0, VLOOKUP(A14,Employees,2, FALSE()))</f>
        <v>0</v>
      </c>
      <c r="Y14" s="26" t="n">
        <f aca="false">Q14*IF(A14="", 0, VLOOKUP(A14,Employees,2, FALSE()))</f>
        <v>0</v>
      </c>
      <c r="Z14" s="26" t="n">
        <f aca="false">R14*IF(A14="", 0, VLOOKUP(A14,Employees,2, FALSE()))</f>
        <v>0</v>
      </c>
      <c r="AA14" s="26"/>
      <c r="AB14" s="26"/>
      <c r="AC14" s="5"/>
      <c r="AD14" s="5"/>
    </row>
    <row r="15" customFormat="false" ht="15" hidden="false" customHeight="false" outlineLevel="0" collapsed="false">
      <c r="A15" s="27"/>
      <c r="B15" s="22"/>
      <c r="C15" s="22"/>
      <c r="D15" s="22"/>
      <c r="E15" s="22"/>
      <c r="F15" s="22"/>
      <c r="G15" s="22"/>
      <c r="H15" s="22"/>
      <c r="I15" s="28" t="n">
        <f aca="false">SUM(L15:R15)</f>
        <v>0</v>
      </c>
      <c r="J15" s="29" t="n">
        <f aca="false">SUM(T15:Z15)</f>
        <v>0</v>
      </c>
      <c r="K15" s="25"/>
      <c r="L15" s="26" t="n">
        <f aca="false">IF(B15="",0,VLOOKUP(B15, Shifts, 4,FALSE()))</f>
        <v>0</v>
      </c>
      <c r="M15" s="26" t="n">
        <f aca="false">IF(C15="",0,VLOOKUP(C15, Shifts, 4,FALSE()))</f>
        <v>0</v>
      </c>
      <c r="N15" s="26" t="n">
        <f aca="false">IF(D15="",0,VLOOKUP(D15, Shifts, 4,FALSE()))</f>
        <v>0</v>
      </c>
      <c r="O15" s="26" t="n">
        <f aca="false">IF(E15="",0,VLOOKUP(E15, Shifts, 4,FALSE()))</f>
        <v>0</v>
      </c>
      <c r="P15" s="26" t="n">
        <f aca="false">IF(F15="",0,VLOOKUP(F15, Shifts, 4,FALSE()))</f>
        <v>0</v>
      </c>
      <c r="Q15" s="26" t="n">
        <f aca="false">IF(G15="",0,VLOOKUP(G15, Shifts, 4,FALSE()))</f>
        <v>0</v>
      </c>
      <c r="R15" s="26" t="n">
        <f aca="false">IF(H15="",0,VLOOKUP(H15, Shifts, 4,FALSE() ))</f>
        <v>0</v>
      </c>
      <c r="S15" s="26"/>
      <c r="T15" s="26" t="n">
        <f aca="false">L15*IF(A15="", 0, VLOOKUP(A15,Employees,2,FALSE()))</f>
        <v>0</v>
      </c>
      <c r="U15" s="26" t="n">
        <f aca="false">M15*IF(A15="", 0, VLOOKUP(A15,Employees,2,FALSE() ))</f>
        <v>0</v>
      </c>
      <c r="V15" s="26" t="n">
        <f aca="false">N15*IF(A15="", 0, VLOOKUP(A15,Employees,2,FALSE()))</f>
        <v>0</v>
      </c>
      <c r="W15" s="26" t="n">
        <f aca="false">O15*IF(A15="", 0, VLOOKUP(A15,Employees,2,FALSE()))</f>
        <v>0</v>
      </c>
      <c r="X15" s="26" t="n">
        <f aca="false">P15*IF(A15="", 0, VLOOKUP(A15,Employees,2, FALSE()))</f>
        <v>0</v>
      </c>
      <c r="Y15" s="26" t="n">
        <f aca="false">Q15*IF(A15="", 0, VLOOKUP(A15,Employees,2, FALSE()))</f>
        <v>0</v>
      </c>
      <c r="Z15" s="26" t="n">
        <f aca="false">R15*IF(A15="", 0, VLOOKUP(A15,Employees,2, FALSE()))</f>
        <v>0</v>
      </c>
      <c r="AA15" s="26"/>
      <c r="AB15" s="26"/>
      <c r="AC15" s="5"/>
      <c r="AD15" s="5"/>
    </row>
    <row r="16" customFormat="false" ht="15" hidden="false" customHeight="false" outlineLevel="0" collapsed="false">
      <c r="A16" s="27"/>
      <c r="B16" s="22"/>
      <c r="C16" s="22"/>
      <c r="D16" s="22"/>
      <c r="E16" s="22"/>
      <c r="F16" s="22"/>
      <c r="G16" s="22"/>
      <c r="H16" s="22"/>
      <c r="I16" s="28" t="n">
        <f aca="false">SUM(L16:R16)</f>
        <v>0</v>
      </c>
      <c r="J16" s="29" t="n">
        <f aca="false">SUM(T16:Z16)</f>
        <v>0</v>
      </c>
      <c r="K16" s="25"/>
      <c r="L16" s="26" t="n">
        <f aca="false">IF(B16="",0,VLOOKUP(B16, Shifts, 4,FALSE()))</f>
        <v>0</v>
      </c>
      <c r="M16" s="26" t="n">
        <f aca="false">IF(C16="",0,VLOOKUP(C16, Shifts, 4,FALSE()))</f>
        <v>0</v>
      </c>
      <c r="N16" s="26" t="n">
        <f aca="false">IF(D16="",0,VLOOKUP(D16, Shifts, 4,FALSE()))</f>
        <v>0</v>
      </c>
      <c r="O16" s="26" t="n">
        <f aca="false">IF(E16="",0,VLOOKUP(E16, Shifts, 4,FALSE()))</f>
        <v>0</v>
      </c>
      <c r="P16" s="26" t="n">
        <f aca="false">IF(F16="",0,VLOOKUP(F16, Shifts, 4,FALSE()))</f>
        <v>0</v>
      </c>
      <c r="Q16" s="26" t="n">
        <f aca="false">IF(G16="",0,VLOOKUP(G16, Shifts, 4,FALSE()))</f>
        <v>0</v>
      </c>
      <c r="R16" s="26" t="n">
        <f aca="false">IF(H16="",0,VLOOKUP(H16, Shifts, 4,FALSE() ))</f>
        <v>0</v>
      </c>
      <c r="S16" s="26"/>
      <c r="T16" s="26" t="n">
        <f aca="false">L16*IF(A16="", 0, VLOOKUP(A16,Employees,2,FALSE()))</f>
        <v>0</v>
      </c>
      <c r="U16" s="26" t="n">
        <f aca="false">M16*IF(A16="", 0, VLOOKUP(A16,Employees,2,FALSE() ))</f>
        <v>0</v>
      </c>
      <c r="V16" s="26" t="n">
        <f aca="false">N16*IF(A16="", 0, VLOOKUP(A16,Employees,2,FALSE()))</f>
        <v>0</v>
      </c>
      <c r="W16" s="26" t="n">
        <f aca="false">O16*IF(A16="", 0, VLOOKUP(A16,Employees,2,FALSE()))</f>
        <v>0</v>
      </c>
      <c r="X16" s="26" t="n">
        <f aca="false">P16*IF(A16="", 0, VLOOKUP(A16,Employees,2, FALSE()))</f>
        <v>0</v>
      </c>
      <c r="Y16" s="26" t="n">
        <f aca="false">Q16*IF(A16="", 0, VLOOKUP(A16,Employees,2, FALSE()))</f>
        <v>0</v>
      </c>
      <c r="Z16" s="26" t="n">
        <f aca="false">R16*IF(A16="", 0, VLOOKUP(A16,Employees,2, FALSE()))</f>
        <v>0</v>
      </c>
      <c r="AA16" s="26"/>
      <c r="AB16" s="26"/>
      <c r="AC16" s="5"/>
      <c r="AD16" s="5"/>
    </row>
    <row r="17" customFormat="false" ht="15" hidden="false" customHeight="false" outlineLevel="0" collapsed="false">
      <c r="A17" s="27"/>
      <c r="B17" s="22"/>
      <c r="C17" s="22"/>
      <c r="D17" s="22"/>
      <c r="E17" s="22"/>
      <c r="F17" s="22"/>
      <c r="G17" s="22"/>
      <c r="H17" s="22"/>
      <c r="I17" s="28" t="n">
        <f aca="false">SUM(L17:R17)</f>
        <v>0</v>
      </c>
      <c r="J17" s="29" t="n">
        <f aca="false">SUM(T17:Z17)</f>
        <v>0</v>
      </c>
      <c r="K17" s="25"/>
      <c r="L17" s="26" t="n">
        <f aca="false">IF(B17="",0,VLOOKUP(B17, Shifts, 4,FALSE()))</f>
        <v>0</v>
      </c>
      <c r="M17" s="26" t="n">
        <f aca="false">IF(C17="",0,VLOOKUP(C17, Shifts, 4,FALSE()))</f>
        <v>0</v>
      </c>
      <c r="N17" s="26" t="n">
        <f aca="false">IF(D17="",0,VLOOKUP(D17, Shifts, 4,FALSE()))</f>
        <v>0</v>
      </c>
      <c r="O17" s="26" t="n">
        <f aca="false">IF(E17="",0,VLOOKUP(E17, Shifts, 4,FALSE()))</f>
        <v>0</v>
      </c>
      <c r="P17" s="26" t="n">
        <f aca="false">IF(F17="",0,VLOOKUP(F17, Shifts, 4,FALSE()))</f>
        <v>0</v>
      </c>
      <c r="Q17" s="26" t="n">
        <f aca="false">IF(G17="",0,VLOOKUP(G17, Shifts, 4,FALSE()))</f>
        <v>0</v>
      </c>
      <c r="R17" s="26" t="n">
        <f aca="false">IF(H17="",0,VLOOKUP(H17, Shifts, 4,FALSE() ))</f>
        <v>0</v>
      </c>
      <c r="S17" s="26"/>
      <c r="T17" s="26" t="n">
        <f aca="false">L17*IF(A17="", 0, VLOOKUP(A17,Employees,2,FALSE()))</f>
        <v>0</v>
      </c>
      <c r="U17" s="26" t="n">
        <f aca="false">M17*IF(A17="", 0, VLOOKUP(A17,Employees,2,FALSE() ))</f>
        <v>0</v>
      </c>
      <c r="V17" s="26" t="n">
        <f aca="false">N17*IF(A17="", 0, VLOOKUP(A17,Employees,2,FALSE()))</f>
        <v>0</v>
      </c>
      <c r="W17" s="26" t="n">
        <f aca="false">O17*IF(A17="", 0, VLOOKUP(A17,Employees,2,FALSE()))</f>
        <v>0</v>
      </c>
      <c r="X17" s="26" t="n">
        <f aca="false">P17*IF(A17="", 0, VLOOKUP(A17,Employees,2, FALSE()))</f>
        <v>0</v>
      </c>
      <c r="Y17" s="26" t="n">
        <f aca="false">Q17*IF(A17="", 0, VLOOKUP(A17,Employees,2, FALSE()))</f>
        <v>0</v>
      </c>
      <c r="Z17" s="26" t="n">
        <f aca="false">R17*IF(A17="", 0, VLOOKUP(A17,Employees,2, FALSE()))</f>
        <v>0</v>
      </c>
      <c r="AA17" s="26"/>
      <c r="AB17" s="26"/>
      <c r="AC17" s="5"/>
      <c r="AD17" s="5"/>
    </row>
    <row r="18" customFormat="false" ht="15" hidden="false" customHeight="false" outlineLevel="0" collapsed="false">
      <c r="A18" s="27"/>
      <c r="B18" s="22"/>
      <c r="C18" s="22"/>
      <c r="D18" s="22"/>
      <c r="E18" s="22"/>
      <c r="F18" s="22"/>
      <c r="G18" s="22"/>
      <c r="H18" s="22"/>
      <c r="I18" s="28" t="n">
        <f aca="false">SUM(L18:R18)</f>
        <v>0</v>
      </c>
      <c r="J18" s="29" t="n">
        <f aca="false">SUM(T18:Z18)</f>
        <v>0</v>
      </c>
      <c r="K18" s="25"/>
      <c r="L18" s="26" t="n">
        <f aca="false">IF(B18="",0,VLOOKUP(B18, Shifts, 4,FALSE()))</f>
        <v>0</v>
      </c>
      <c r="M18" s="26" t="n">
        <f aca="false">IF(C18="",0,VLOOKUP(C18, Shifts, 4,FALSE()))</f>
        <v>0</v>
      </c>
      <c r="N18" s="26" t="n">
        <f aca="false">IF(D18="",0,VLOOKUP(D18, Shifts, 4,FALSE()))</f>
        <v>0</v>
      </c>
      <c r="O18" s="26" t="n">
        <f aca="false">IF(E18="",0,VLOOKUP(E18, Shifts, 4,FALSE()))</f>
        <v>0</v>
      </c>
      <c r="P18" s="26" t="n">
        <f aca="false">IF(F18="",0,VLOOKUP(F18, Shifts, 4,FALSE()))</f>
        <v>0</v>
      </c>
      <c r="Q18" s="26" t="n">
        <f aca="false">IF(G18="",0,VLOOKUP(G18, Shifts, 4,FALSE()))</f>
        <v>0</v>
      </c>
      <c r="R18" s="26" t="n">
        <f aca="false">IF(H18="",0,VLOOKUP(H18, Shifts, 4,FALSE() ))</f>
        <v>0</v>
      </c>
      <c r="S18" s="26"/>
      <c r="T18" s="26" t="n">
        <f aca="false">L18*IF(A18="", 0, VLOOKUP(A18,Employees,2,FALSE()))</f>
        <v>0</v>
      </c>
      <c r="U18" s="26" t="n">
        <f aca="false">M18*IF(A18="", 0, VLOOKUP(A18,Employees,2,FALSE() ))</f>
        <v>0</v>
      </c>
      <c r="V18" s="26" t="n">
        <f aca="false">N18*IF(A18="", 0, VLOOKUP(A18,Employees,2,FALSE()))</f>
        <v>0</v>
      </c>
      <c r="W18" s="26" t="n">
        <f aca="false">O18*IF(A18="", 0, VLOOKUP(A18,Employees,2,FALSE()))</f>
        <v>0</v>
      </c>
      <c r="X18" s="26" t="n">
        <f aca="false">P18*IF(A18="", 0, VLOOKUP(A18,Employees,2, FALSE()))</f>
        <v>0</v>
      </c>
      <c r="Y18" s="26" t="n">
        <f aca="false">Q18*IF(A18="", 0, VLOOKUP(A18,Employees,2, FALSE()))</f>
        <v>0</v>
      </c>
      <c r="Z18" s="26" t="n">
        <f aca="false">R18*IF(A18="", 0, VLOOKUP(A18,Employees,2, FALSE()))</f>
        <v>0</v>
      </c>
      <c r="AA18" s="26"/>
      <c r="AB18" s="26"/>
      <c r="AC18" s="5"/>
      <c r="AD18" s="5"/>
    </row>
    <row r="19" customFormat="false" ht="15" hidden="false" customHeight="false" outlineLevel="0" collapsed="false">
      <c r="A19" s="27"/>
      <c r="B19" s="22"/>
      <c r="C19" s="22"/>
      <c r="D19" s="22"/>
      <c r="E19" s="22"/>
      <c r="F19" s="22"/>
      <c r="G19" s="22"/>
      <c r="H19" s="22"/>
      <c r="I19" s="28" t="n">
        <f aca="false">SUM(L19:R19)</f>
        <v>0</v>
      </c>
      <c r="J19" s="29" t="n">
        <f aca="false">SUM(T19:Z19)</f>
        <v>0</v>
      </c>
      <c r="K19" s="25"/>
      <c r="L19" s="26" t="n">
        <f aca="false">IF(B19="",0,VLOOKUP(B19, Shifts, 4,FALSE()))</f>
        <v>0</v>
      </c>
      <c r="M19" s="26" t="n">
        <f aca="false">IF(C19="",0,VLOOKUP(C19, Shifts, 4,FALSE()))</f>
        <v>0</v>
      </c>
      <c r="N19" s="26" t="n">
        <f aca="false">IF(D19="",0,VLOOKUP(D19, Shifts, 4,FALSE()))</f>
        <v>0</v>
      </c>
      <c r="O19" s="26" t="n">
        <f aca="false">IF(E19="",0,VLOOKUP(E19, Shifts, 4,FALSE()))</f>
        <v>0</v>
      </c>
      <c r="P19" s="26" t="n">
        <f aca="false">IF(F19="",0,VLOOKUP(F19, Shifts, 4,FALSE()))</f>
        <v>0</v>
      </c>
      <c r="Q19" s="26" t="n">
        <f aca="false">IF(G19="",0,VLOOKUP(G19, Shifts, 4,FALSE()))</f>
        <v>0</v>
      </c>
      <c r="R19" s="26" t="n">
        <f aca="false">IF(H19="",0,VLOOKUP(H19, Shifts, 4,FALSE() ))</f>
        <v>0</v>
      </c>
      <c r="S19" s="26"/>
      <c r="T19" s="26" t="n">
        <f aca="false">L19*IF(A19="", 0, VLOOKUP(A19,Employees,2,FALSE()))</f>
        <v>0</v>
      </c>
      <c r="U19" s="26" t="n">
        <f aca="false">M19*IF(A19="", 0, VLOOKUP(A19,Employees,2,FALSE() ))</f>
        <v>0</v>
      </c>
      <c r="V19" s="26" t="n">
        <f aca="false">N19*IF(A19="", 0, VLOOKUP(A19,Employees,2,FALSE()))</f>
        <v>0</v>
      </c>
      <c r="W19" s="26" t="n">
        <f aca="false">O19*IF(A19="", 0, VLOOKUP(A19,Employees,2,FALSE()))</f>
        <v>0</v>
      </c>
      <c r="X19" s="26" t="n">
        <f aca="false">P19*IF(A19="", 0, VLOOKUP(A19,Employees,2, FALSE()))</f>
        <v>0</v>
      </c>
      <c r="Y19" s="26" t="n">
        <f aca="false">Q19*IF(A19="", 0, VLOOKUP(A19,Employees,2, FALSE()))</f>
        <v>0</v>
      </c>
      <c r="Z19" s="26" t="n">
        <f aca="false">R19*IF(A19="", 0, VLOOKUP(A19,Employees,2, FALSE()))</f>
        <v>0</v>
      </c>
      <c r="AA19" s="26"/>
      <c r="AB19" s="26"/>
      <c r="AC19" s="5"/>
      <c r="AD19" s="5"/>
    </row>
    <row r="20" customFormat="false" ht="15" hidden="false" customHeight="false" outlineLevel="0" collapsed="false">
      <c r="A20" s="27"/>
      <c r="B20" s="22"/>
      <c r="C20" s="22"/>
      <c r="D20" s="22"/>
      <c r="E20" s="22"/>
      <c r="F20" s="22"/>
      <c r="G20" s="22"/>
      <c r="H20" s="22"/>
      <c r="I20" s="28" t="n">
        <f aca="false">SUM(L20:R20)</f>
        <v>0</v>
      </c>
      <c r="J20" s="29" t="n">
        <f aca="false">SUM(T20:Z20)</f>
        <v>0</v>
      </c>
      <c r="K20" s="25"/>
      <c r="L20" s="26" t="n">
        <f aca="false">IF(B20="",0,VLOOKUP(B20, Shifts, 4,FALSE()))</f>
        <v>0</v>
      </c>
      <c r="M20" s="26" t="n">
        <f aca="false">IF(C20="",0,VLOOKUP(C20, Shifts, 4,FALSE()))</f>
        <v>0</v>
      </c>
      <c r="N20" s="26" t="n">
        <f aca="false">IF(D20="",0,VLOOKUP(D20, Shifts, 4,FALSE()))</f>
        <v>0</v>
      </c>
      <c r="O20" s="26" t="n">
        <f aca="false">IF(E20="",0,VLOOKUP(E20, Shifts, 4,FALSE()))</f>
        <v>0</v>
      </c>
      <c r="P20" s="26" t="n">
        <f aca="false">IF(F20="",0,VLOOKUP(F20, Shifts, 4,FALSE()))</f>
        <v>0</v>
      </c>
      <c r="Q20" s="26" t="n">
        <f aca="false">IF(G20="",0,VLOOKUP(G20, Shifts, 4,FALSE()))</f>
        <v>0</v>
      </c>
      <c r="R20" s="26" t="n">
        <f aca="false">IF(H20="",0,VLOOKUP(H20, Shifts, 4,FALSE() ))</f>
        <v>0</v>
      </c>
      <c r="S20" s="26"/>
      <c r="T20" s="26" t="n">
        <f aca="false">L20*IF(A20="", 0, VLOOKUP(A20,Employees,2,FALSE()))</f>
        <v>0</v>
      </c>
      <c r="U20" s="26" t="n">
        <f aca="false">M20*IF(A20="", 0, VLOOKUP(A20,Employees,2,FALSE() ))</f>
        <v>0</v>
      </c>
      <c r="V20" s="26" t="n">
        <f aca="false">N20*IF(A20="", 0, VLOOKUP(A20,Employees,2,FALSE()))</f>
        <v>0</v>
      </c>
      <c r="W20" s="26" t="n">
        <f aca="false">O20*IF(A20="", 0, VLOOKUP(A20,Employees,2,FALSE()))</f>
        <v>0</v>
      </c>
      <c r="X20" s="26" t="n">
        <f aca="false">P20*IF(A20="", 0, VLOOKUP(A20,Employees,2, FALSE()))</f>
        <v>0</v>
      </c>
      <c r="Y20" s="26" t="n">
        <f aca="false">Q20*IF(A20="", 0, VLOOKUP(A20,Employees,2, FALSE()))</f>
        <v>0</v>
      </c>
      <c r="Z20" s="26" t="n">
        <f aca="false">R20*IF(A20="", 0, VLOOKUP(A20,Employees,2, FALSE()))</f>
        <v>0</v>
      </c>
      <c r="AA20" s="26"/>
      <c r="AB20" s="26"/>
      <c r="AC20" s="5"/>
      <c r="AD20" s="5"/>
    </row>
    <row r="21" customFormat="false" ht="15" hidden="false" customHeight="false" outlineLevel="0" collapsed="false">
      <c r="A21" s="27"/>
      <c r="B21" s="22"/>
      <c r="C21" s="22"/>
      <c r="D21" s="22"/>
      <c r="E21" s="22"/>
      <c r="F21" s="22"/>
      <c r="G21" s="22"/>
      <c r="H21" s="22"/>
      <c r="I21" s="28" t="n">
        <f aca="false">SUM(L21:R21)</f>
        <v>0</v>
      </c>
      <c r="J21" s="29" t="n">
        <f aca="false">SUM(T21:Z21)</f>
        <v>0</v>
      </c>
      <c r="K21" s="25"/>
      <c r="L21" s="26" t="n">
        <f aca="false">IF(B21="",0,VLOOKUP(B21, Shifts, 4,FALSE()))</f>
        <v>0</v>
      </c>
      <c r="M21" s="26" t="n">
        <f aca="false">IF(C21="",0,VLOOKUP(C21, Shifts, 4,FALSE()))</f>
        <v>0</v>
      </c>
      <c r="N21" s="26" t="n">
        <f aca="false">IF(D21="",0,VLOOKUP(D21, Shifts, 4,FALSE()))</f>
        <v>0</v>
      </c>
      <c r="O21" s="26" t="n">
        <f aca="false">IF(E21="",0,VLOOKUP(E21, Shifts, 4,FALSE()))</f>
        <v>0</v>
      </c>
      <c r="P21" s="26" t="n">
        <f aca="false">IF(F21="",0,VLOOKUP(F21, Shifts, 4,FALSE()))</f>
        <v>0</v>
      </c>
      <c r="Q21" s="26" t="n">
        <f aca="false">IF(G21="",0,VLOOKUP(G21, Shifts, 4,FALSE()))</f>
        <v>0</v>
      </c>
      <c r="R21" s="26" t="n">
        <f aca="false">IF(H21="",0,VLOOKUP(H21, Shifts, 4,FALSE() ))</f>
        <v>0</v>
      </c>
      <c r="S21" s="26"/>
      <c r="T21" s="26" t="n">
        <f aca="false">L21*IF(A21="", 0, VLOOKUP(A21,Employees,2,FALSE()))</f>
        <v>0</v>
      </c>
      <c r="U21" s="26" t="n">
        <f aca="false">M21*IF(A21="", 0, VLOOKUP(A21,Employees,2,FALSE() ))</f>
        <v>0</v>
      </c>
      <c r="V21" s="26" t="n">
        <f aca="false">N21*IF(A21="", 0, VLOOKUP(A21,Employees,2,FALSE()))</f>
        <v>0</v>
      </c>
      <c r="W21" s="26" t="n">
        <f aca="false">O21*IF(A21="", 0, VLOOKUP(A21,Employees,2,FALSE()))</f>
        <v>0</v>
      </c>
      <c r="X21" s="26" t="n">
        <f aca="false">P21*IF(A21="", 0, VLOOKUP(A21,Employees,2, FALSE()))</f>
        <v>0</v>
      </c>
      <c r="Y21" s="26" t="n">
        <f aca="false">Q21*IF(A21="", 0, VLOOKUP(A21,Employees,2, FALSE()))</f>
        <v>0</v>
      </c>
      <c r="Z21" s="26" t="n">
        <f aca="false">R21*IF(A21="", 0, VLOOKUP(A21,Employees,2, FALSE()))</f>
        <v>0</v>
      </c>
      <c r="AA21" s="26"/>
      <c r="AB21" s="26"/>
      <c r="AC21" s="5"/>
      <c r="AD21" s="5"/>
    </row>
    <row r="22" customFormat="false" ht="15" hidden="false" customHeight="false" outlineLevel="0" collapsed="false">
      <c r="A22" s="27"/>
      <c r="B22" s="22"/>
      <c r="C22" s="22"/>
      <c r="D22" s="22"/>
      <c r="E22" s="22"/>
      <c r="F22" s="22"/>
      <c r="G22" s="22"/>
      <c r="H22" s="22"/>
      <c r="I22" s="28" t="n">
        <f aca="false">SUM(L22:R22)</f>
        <v>0</v>
      </c>
      <c r="J22" s="29" t="n">
        <f aca="false">SUM(T22:Z22)</f>
        <v>0</v>
      </c>
      <c r="K22" s="25"/>
      <c r="L22" s="26" t="n">
        <f aca="false">IF(B22="",0,VLOOKUP(B22, Shifts, 4,FALSE()))</f>
        <v>0</v>
      </c>
      <c r="M22" s="26" t="n">
        <f aca="false">IF(C22="",0,VLOOKUP(C22, Shifts, 4,FALSE()))</f>
        <v>0</v>
      </c>
      <c r="N22" s="26" t="n">
        <f aca="false">IF(D22="",0,VLOOKUP(D22, Shifts, 4,FALSE()))</f>
        <v>0</v>
      </c>
      <c r="O22" s="26" t="n">
        <f aca="false">IF(E22="",0,VLOOKUP(E22, Shifts, 4,FALSE()))</f>
        <v>0</v>
      </c>
      <c r="P22" s="26" t="n">
        <f aca="false">IF(F22="",0,VLOOKUP(F22, Shifts, 4,FALSE()))</f>
        <v>0</v>
      </c>
      <c r="Q22" s="26" t="n">
        <f aca="false">IF(G22="",0,VLOOKUP(G22, Shifts, 4,FALSE()))</f>
        <v>0</v>
      </c>
      <c r="R22" s="26" t="n">
        <f aca="false">IF(H22="",0,VLOOKUP(H22, Shifts, 4,FALSE() ))</f>
        <v>0</v>
      </c>
      <c r="S22" s="26"/>
      <c r="T22" s="26" t="n">
        <f aca="false">L22*IF(A22="", 0, VLOOKUP(A22,Employees,2,FALSE()))</f>
        <v>0</v>
      </c>
      <c r="U22" s="26" t="n">
        <f aca="false">M22*IF(A22="", 0, VLOOKUP(A22,Employees,2,FALSE() ))</f>
        <v>0</v>
      </c>
      <c r="V22" s="26" t="n">
        <f aca="false">N22*IF(A22="", 0, VLOOKUP(A22,Employees,2,FALSE()))</f>
        <v>0</v>
      </c>
      <c r="W22" s="26" t="n">
        <f aca="false">O22*IF(A22="", 0, VLOOKUP(A22,Employees,2,FALSE()))</f>
        <v>0</v>
      </c>
      <c r="X22" s="26" t="n">
        <f aca="false">P22*IF(A22="", 0, VLOOKUP(A22,Employees,2, FALSE()))</f>
        <v>0</v>
      </c>
      <c r="Y22" s="26" t="n">
        <f aca="false">Q22*IF(A22="", 0, VLOOKUP(A22,Employees,2, FALSE()))</f>
        <v>0</v>
      </c>
      <c r="Z22" s="26" t="n">
        <f aca="false">R22*IF(A22="", 0, VLOOKUP(A22,Employees,2, FALSE()))</f>
        <v>0</v>
      </c>
      <c r="AA22" s="26"/>
      <c r="AB22" s="26"/>
      <c r="AC22" s="5"/>
      <c r="AD22" s="5"/>
    </row>
    <row r="23" customFormat="false" ht="15" hidden="false" customHeight="false" outlineLevel="0" collapsed="false">
      <c r="A23" s="27"/>
      <c r="B23" s="22"/>
      <c r="C23" s="22"/>
      <c r="D23" s="22"/>
      <c r="E23" s="22"/>
      <c r="F23" s="22"/>
      <c r="G23" s="22"/>
      <c r="H23" s="22"/>
      <c r="I23" s="28" t="n">
        <f aca="false">SUM(L23:R23)</f>
        <v>0</v>
      </c>
      <c r="J23" s="29" t="n">
        <f aca="false">SUM(T23:Z23)</f>
        <v>0</v>
      </c>
      <c r="K23" s="25"/>
      <c r="L23" s="26" t="n">
        <f aca="false">IF(B23="",0,VLOOKUP(B23, Shifts, 4,FALSE()))</f>
        <v>0</v>
      </c>
      <c r="M23" s="26" t="n">
        <f aca="false">IF(C23="",0,VLOOKUP(C23, Shifts, 4,FALSE()))</f>
        <v>0</v>
      </c>
      <c r="N23" s="26" t="n">
        <f aca="false">IF(D23="",0,VLOOKUP(D23, Shifts, 4,FALSE()))</f>
        <v>0</v>
      </c>
      <c r="O23" s="26" t="n">
        <f aca="false">IF(E23="",0,VLOOKUP(E23, Shifts, 4,FALSE()))</f>
        <v>0</v>
      </c>
      <c r="P23" s="26" t="n">
        <f aca="false">IF(F23="",0,VLOOKUP(F23, Shifts, 4,FALSE()))</f>
        <v>0</v>
      </c>
      <c r="Q23" s="26" t="n">
        <f aca="false">IF(G23="",0,VLOOKUP(G23, Shifts, 4,FALSE()))</f>
        <v>0</v>
      </c>
      <c r="R23" s="26" t="n">
        <f aca="false">IF(H23="",0,VLOOKUP(H23, Shifts, 4,FALSE() ))</f>
        <v>0</v>
      </c>
      <c r="S23" s="26"/>
      <c r="T23" s="26" t="n">
        <f aca="false">L23*IF(A23="", 0, VLOOKUP(A23,Employees,2,FALSE()))</f>
        <v>0</v>
      </c>
      <c r="U23" s="26" t="n">
        <f aca="false">M23*IF(A23="", 0, VLOOKUP(A23,Employees,2,FALSE() ))</f>
        <v>0</v>
      </c>
      <c r="V23" s="26" t="n">
        <f aca="false">N23*IF(A23="", 0, VLOOKUP(A23,Employees,2,FALSE()))</f>
        <v>0</v>
      </c>
      <c r="W23" s="26" t="n">
        <f aca="false">O23*IF(A23="", 0, VLOOKUP(A23,Employees,2,FALSE()))</f>
        <v>0</v>
      </c>
      <c r="X23" s="26" t="n">
        <f aca="false">P23*IF(A23="", 0, VLOOKUP(A23,Employees,2, FALSE()))</f>
        <v>0</v>
      </c>
      <c r="Y23" s="26" t="n">
        <f aca="false">Q23*IF(A23="", 0, VLOOKUP(A23,Employees,2, FALSE()))</f>
        <v>0</v>
      </c>
      <c r="Z23" s="26" t="n">
        <f aca="false">R23*IF(A23="", 0, VLOOKUP(A23,Employees,2, FALSE()))</f>
        <v>0</v>
      </c>
      <c r="AA23" s="26"/>
      <c r="AB23" s="26"/>
      <c r="AC23" s="5"/>
      <c r="AD23" s="5"/>
    </row>
    <row r="24" customFormat="false" ht="15" hidden="false" customHeight="false" outlineLevel="0" collapsed="false">
      <c r="A24" s="27"/>
      <c r="B24" s="22"/>
      <c r="C24" s="22"/>
      <c r="D24" s="22"/>
      <c r="E24" s="22"/>
      <c r="F24" s="22"/>
      <c r="G24" s="22"/>
      <c r="H24" s="22"/>
      <c r="I24" s="28" t="n">
        <f aca="false">SUM(L24:R24)</f>
        <v>0</v>
      </c>
      <c r="J24" s="29" t="n">
        <f aca="false">SUM(T24:Z24)</f>
        <v>0</v>
      </c>
      <c r="K24" s="25"/>
      <c r="L24" s="26" t="n">
        <f aca="false">IF(B24="",0,VLOOKUP(B24, Shifts, 4,FALSE()))</f>
        <v>0</v>
      </c>
      <c r="M24" s="26" t="n">
        <f aca="false">IF(C24="",0,VLOOKUP(C24, Shifts, 4,FALSE()))</f>
        <v>0</v>
      </c>
      <c r="N24" s="26" t="n">
        <f aca="false">IF(D24="",0,VLOOKUP(D24, Shifts, 4,FALSE()))</f>
        <v>0</v>
      </c>
      <c r="O24" s="26" t="n">
        <f aca="false">IF(E24="",0,VLOOKUP(E24, Shifts, 4,FALSE()))</f>
        <v>0</v>
      </c>
      <c r="P24" s="26" t="n">
        <f aca="false">IF(F24="",0,VLOOKUP(F24, Shifts, 4,FALSE()))</f>
        <v>0</v>
      </c>
      <c r="Q24" s="26" t="n">
        <f aca="false">IF(G24="",0,VLOOKUP(G24, Shifts, 4,FALSE()))</f>
        <v>0</v>
      </c>
      <c r="R24" s="26" t="n">
        <f aca="false">IF(H24="",0,VLOOKUP(H24, Shifts, 4,FALSE() ))</f>
        <v>0</v>
      </c>
      <c r="S24" s="26"/>
      <c r="T24" s="26" t="n">
        <f aca="false">L24*IF(A24="", 0, VLOOKUP(A24,Employees,2,FALSE()))</f>
        <v>0</v>
      </c>
      <c r="U24" s="26" t="n">
        <f aca="false">M24*IF(A24="", 0, VLOOKUP(A24,Employees,2,FALSE() ))</f>
        <v>0</v>
      </c>
      <c r="V24" s="26" t="n">
        <f aca="false">N24*IF(A24="", 0, VLOOKUP(A24,Employees,2,FALSE()))</f>
        <v>0</v>
      </c>
      <c r="W24" s="26" t="n">
        <f aca="false">O24*IF(A24="", 0, VLOOKUP(A24,Employees,2,FALSE()))</f>
        <v>0</v>
      </c>
      <c r="X24" s="26" t="n">
        <f aca="false">P24*IF(A24="", 0, VLOOKUP(A24,Employees,2, FALSE()))</f>
        <v>0</v>
      </c>
      <c r="Y24" s="26" t="n">
        <f aca="false">Q24*IF(A24="", 0, VLOOKUP(A24,Employees,2, FALSE()))</f>
        <v>0</v>
      </c>
      <c r="Z24" s="26" t="n">
        <f aca="false">R24*IF(A24="", 0, VLOOKUP(A24,Employees,2, FALSE()))</f>
        <v>0</v>
      </c>
      <c r="AA24" s="26"/>
      <c r="AB24" s="26"/>
      <c r="AC24" s="5"/>
      <c r="AD24" s="5"/>
    </row>
    <row r="25" customFormat="false" ht="15" hidden="false" customHeight="false" outlineLevel="0" collapsed="false">
      <c r="A25" s="27" t="s">
        <v>9</v>
      </c>
      <c r="B25" s="22"/>
      <c r="C25" s="22"/>
      <c r="D25" s="22"/>
      <c r="E25" s="22"/>
      <c r="F25" s="22"/>
      <c r="G25" s="22"/>
      <c r="H25" s="22"/>
      <c r="I25" s="28" t="n">
        <f aca="false">SUM(L25:R25)</f>
        <v>0</v>
      </c>
      <c r="J25" s="29" t="n">
        <f aca="false">SUM(T25:Z25)</f>
        <v>0</v>
      </c>
      <c r="K25" s="25"/>
      <c r="L25" s="26" t="n">
        <f aca="false">IF(B25="",0,VLOOKUP(B25, Shifts, 4,FALSE()))</f>
        <v>0</v>
      </c>
      <c r="M25" s="26" t="n">
        <f aca="false">IF(C25="",0,VLOOKUP(C25, Shifts, 4,FALSE()))</f>
        <v>0</v>
      </c>
      <c r="N25" s="26" t="n">
        <f aca="false">IF(D25="",0,VLOOKUP(D25, Shifts, 4,FALSE()))</f>
        <v>0</v>
      </c>
      <c r="O25" s="26" t="n">
        <f aca="false">IF(E25="",0,VLOOKUP(E25, Shifts, 4,FALSE()))</f>
        <v>0</v>
      </c>
      <c r="P25" s="26" t="n">
        <f aca="false">IF(F25="",0,VLOOKUP(F25, Shifts, 4,FALSE()))</f>
        <v>0</v>
      </c>
      <c r="Q25" s="26" t="n">
        <f aca="false">IF(G25="",0,VLOOKUP(G25, Shifts, 4,FALSE()))</f>
        <v>0</v>
      </c>
      <c r="R25" s="26" t="n">
        <f aca="false">IF(H25="",0,VLOOKUP(H25, Shifts, 4,FALSE() ))</f>
        <v>0</v>
      </c>
      <c r="S25" s="26"/>
      <c r="T25" s="26" t="n">
        <f aca="false">L25*IF(A25="", 0, VLOOKUP(A25,Employees,2,FALSE()))</f>
        <v>0</v>
      </c>
      <c r="U25" s="26" t="n">
        <f aca="false">M25*IF(A25="", 0, VLOOKUP(A25,Employees,2,FALSE() ))</f>
        <v>0</v>
      </c>
      <c r="V25" s="26" t="n">
        <f aca="false">N25*IF(A25="", 0, VLOOKUP(A25,Employees,2,FALSE()))</f>
        <v>0</v>
      </c>
      <c r="W25" s="26" t="n">
        <f aca="false">O25*IF(A25="", 0, VLOOKUP(A25,Employees,2,FALSE()))</f>
        <v>0</v>
      </c>
      <c r="X25" s="26" t="n">
        <f aca="false">P25*IF(A25="", 0, VLOOKUP(A25,Employees,2, FALSE()))</f>
        <v>0</v>
      </c>
      <c r="Y25" s="26" t="n">
        <f aca="false">Q25*IF(A25="", 0, VLOOKUP(A25,Employees,2, FALSE()))</f>
        <v>0</v>
      </c>
      <c r="Z25" s="26" t="n">
        <f aca="false">R25*IF(A25="", 0, VLOOKUP(A25,Employees,2, FALSE()))</f>
        <v>0</v>
      </c>
      <c r="AA25" s="26"/>
      <c r="AB25" s="26"/>
      <c r="AC25" s="5"/>
      <c r="AD25" s="5"/>
    </row>
    <row r="26" customFormat="false" ht="15" hidden="false" customHeight="false" outlineLevel="0" collapsed="false">
      <c r="A26" s="27"/>
      <c r="B26" s="22"/>
      <c r="C26" s="22"/>
      <c r="D26" s="22"/>
      <c r="E26" s="22"/>
      <c r="F26" s="22"/>
      <c r="G26" s="22"/>
      <c r="H26" s="22"/>
      <c r="I26" s="28" t="n">
        <f aca="false">SUM(L26:R26)</f>
        <v>0</v>
      </c>
      <c r="J26" s="29" t="n">
        <f aca="false">SUM(T26:Z26)</f>
        <v>0</v>
      </c>
      <c r="K26" s="25"/>
      <c r="L26" s="26" t="n">
        <f aca="false">IF(B26="",0,VLOOKUP(B26, Shifts, 4,FALSE()))</f>
        <v>0</v>
      </c>
      <c r="M26" s="26" t="n">
        <f aca="false">IF(C26="",0,VLOOKUP(C26, Shifts, 4,FALSE()))</f>
        <v>0</v>
      </c>
      <c r="N26" s="26" t="n">
        <f aca="false">IF(D26="",0,VLOOKUP(D26, Shifts, 4,FALSE()))</f>
        <v>0</v>
      </c>
      <c r="O26" s="26" t="n">
        <f aca="false">IF(E26="",0,VLOOKUP(E26, Shifts, 4,FALSE()))</f>
        <v>0</v>
      </c>
      <c r="P26" s="26" t="n">
        <f aca="false">IF(F26="",0,VLOOKUP(F26, Shifts, 4,FALSE()))</f>
        <v>0</v>
      </c>
      <c r="Q26" s="26" t="n">
        <f aca="false">IF(G26="",0,VLOOKUP(G26, Shifts, 4,FALSE()))</f>
        <v>0</v>
      </c>
      <c r="R26" s="26" t="n">
        <f aca="false">IF(H26="",0,VLOOKUP(H26, Shifts, 4,FALSE() ))</f>
        <v>0</v>
      </c>
      <c r="S26" s="26"/>
      <c r="T26" s="26" t="n">
        <f aca="false">L26*IF(A26="", 0, VLOOKUP(A26,Employees,2,FALSE()))</f>
        <v>0</v>
      </c>
      <c r="U26" s="26" t="n">
        <f aca="false">M26*IF(A26="", 0, VLOOKUP(A26,Employees,2,FALSE() ))</f>
        <v>0</v>
      </c>
      <c r="V26" s="26" t="n">
        <f aca="false">N26*IF(A26="", 0, VLOOKUP(A26,Employees,2,FALSE()))</f>
        <v>0</v>
      </c>
      <c r="W26" s="26" t="n">
        <f aca="false">O26*IF(A26="", 0, VLOOKUP(A26,Employees,2,FALSE()))</f>
        <v>0</v>
      </c>
      <c r="X26" s="26" t="n">
        <f aca="false">P26*IF(A26="", 0, VLOOKUP(A26,Employees,2, FALSE()))</f>
        <v>0</v>
      </c>
      <c r="Y26" s="26" t="n">
        <f aca="false">Q26*IF(A26="", 0, VLOOKUP(A26,Employees,2, FALSE()))</f>
        <v>0</v>
      </c>
      <c r="Z26" s="26" t="n">
        <f aca="false">R26*IF(A26="", 0, VLOOKUP(A26,Employees,2, FALSE()))</f>
        <v>0</v>
      </c>
      <c r="AA26" s="26"/>
      <c r="AB26" s="26"/>
      <c r="AC26" s="5"/>
      <c r="AD26" s="5"/>
    </row>
    <row r="27" customFormat="false" ht="15" hidden="false" customHeight="false" outlineLevel="0" collapsed="false">
      <c r="A27" s="30" t="s">
        <v>17</v>
      </c>
      <c r="B27" s="31" t="n">
        <f aca="false">SUM(L7:L26)</f>
        <v>0</v>
      </c>
      <c r="C27" s="31" t="n">
        <f aca="false">SUM(M7:M26)</f>
        <v>0</v>
      </c>
      <c r="D27" s="31" t="n">
        <f aca="false">SUM(N7:N26)</f>
        <v>16</v>
      </c>
      <c r="E27" s="31" t="n">
        <f aca="false">SUM(O7:O26)</f>
        <v>12</v>
      </c>
      <c r="F27" s="31" t="n">
        <f aca="false">SUM(P7:P26)</f>
        <v>12</v>
      </c>
      <c r="G27" s="31" t="n">
        <f aca="false">SUM(Q7:Q26)</f>
        <v>12</v>
      </c>
      <c r="H27" s="31" t="n">
        <f aca="false">SUM(R7:R26)</f>
        <v>8</v>
      </c>
      <c r="I27" s="31" t="n">
        <f aca="false">SUM(I7:I26)</f>
        <v>60</v>
      </c>
      <c r="J27" s="29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5"/>
      <c r="AD27" s="5"/>
    </row>
    <row r="28" customFormat="false" ht="15" hidden="false" customHeight="false" outlineLevel="0" collapsed="false">
      <c r="A28" s="33" t="s">
        <v>18</v>
      </c>
      <c r="B28" s="29" t="n">
        <f aca="false">SUM(T7:T26)</f>
        <v>0</v>
      </c>
      <c r="C28" s="29" t="n">
        <f aca="false">SUM(U7:U26)</f>
        <v>0</v>
      </c>
      <c r="D28" s="29" t="n">
        <f aca="false">SUM(V7:V26)</f>
        <v>248</v>
      </c>
      <c r="E28" s="29" t="n">
        <f aca="false">SUM(W7:W26)</f>
        <v>184</v>
      </c>
      <c r="F28" s="29" t="n">
        <f aca="false">SUM(X7:X26)</f>
        <v>184</v>
      </c>
      <c r="G28" s="29" t="n">
        <f aca="false">SUM(Y7:Y26)</f>
        <v>184</v>
      </c>
      <c r="H28" s="29" t="n">
        <f aca="false">SUM(Z7:Z26)</f>
        <v>120</v>
      </c>
      <c r="I28" s="29"/>
      <c r="J28" s="29" t="n">
        <f aca="false">SUM(B28:H28)</f>
        <v>920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5"/>
      <c r="AD28" s="5"/>
    </row>
    <row r="29" customFormat="false" ht="15" hidden="false" customHeight="fals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5"/>
      <c r="AD29" s="5"/>
    </row>
    <row r="31" customFormat="false" ht="15" hidden="false" customHeight="false" outlineLevel="0" collapsed="false">
      <c r="A31" s="35"/>
    </row>
    <row r="32" s="37" customFormat="true" ht="14.25" hidden="false" customHeight="true" outlineLevel="0" collapsed="false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="37" customFormat="true" ht="65.25" hidden="false" customHeight="true" outlineLevel="0" collapsed="false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="37" customFormat="true" ht="51" hidden="false" customHeight="true" outlineLevel="0" collapsed="false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customFormat="false" ht="15" hidden="false" customHeight="false" outlineLevel="0" collapsed="false">
      <c r="A35" s="38"/>
      <c r="B35" s="38"/>
      <c r="C35" s="38"/>
      <c r="D35" s="38"/>
      <c r="E35" s="38"/>
      <c r="F35" s="38"/>
      <c r="G35" s="38"/>
      <c r="H35" s="38"/>
      <c r="I35" s="38"/>
      <c r="J35" s="38"/>
    </row>
  </sheetData>
  <mergeCells count="6">
    <mergeCell ref="A1:J1"/>
    <mergeCell ref="B3:C3"/>
    <mergeCell ref="A32:J32"/>
    <mergeCell ref="A33:J33"/>
    <mergeCell ref="A34:J34"/>
    <mergeCell ref="A35:J35"/>
  </mergeCells>
  <conditionalFormatting sqref="B7:H26">
    <cfRule type="cellIs" priority="2" operator="equal" aboveAverage="0" equalAverage="0" bottom="0" percent="0" rank="0" text="" dxfId="0">
      <formula>INDEX(ShiftNames,1)</formula>
    </cfRule>
    <cfRule type="cellIs" priority="3" operator="equal" aboveAverage="0" equalAverage="0" bottom="0" percent="0" rank="0" text="" dxfId="1">
      <formula>INDEX(ShiftNames, 2)</formula>
    </cfRule>
    <cfRule type="cellIs" priority="4" operator="equal" aboveAverage="0" equalAverage="0" bottom="0" percent="0" rank="0" text="" dxfId="2">
      <formula>INDEX(ShiftNames, 3)</formula>
    </cfRule>
    <cfRule type="cellIs" priority="5" operator="equal" aboveAverage="0" equalAverage="0" bottom="0" percent="0" rank="0" text="" dxfId="3">
      <formula>INDEX(ShiftNames, 4)</formula>
    </cfRule>
    <cfRule type="cellIs" priority="6" operator="equal" aboveAverage="0" equalAverage="0" bottom="0" percent="0" rank="0" text="" dxfId="4">
      <formula>INDEX(ShiftNames, 5)</formula>
    </cfRule>
    <cfRule type="cellIs" priority="7" operator="equal" aboveAverage="0" equalAverage="0" bottom="0" percent="0" rank="0" text="" dxfId="5">
      <formula>INDEX(ShiftNames, 6)</formula>
    </cfRule>
    <cfRule type="cellIs" priority="8" operator="equal" aboveAverage="0" equalAverage="0" bottom="0" percent="0" rank="0" text="" dxfId="6">
      <formula>INDEX(ShiftNames, 7)</formula>
    </cfRule>
    <cfRule type="cellIs" priority="9" operator="equal" aboveAverage="0" equalAverage="0" bottom="0" percent="0" rank="0" text="" dxfId="7">
      <formula>INDEX(ShiftNames, 9)</formula>
    </cfRule>
    <cfRule type="cellIs" priority="10" operator="equal" aboveAverage="0" equalAverage="0" bottom="0" percent="0" rank="0" text="" dxfId="8">
      <formula>INDEX(ShiftNames, 8)</formula>
    </cfRule>
  </conditionalFormatting>
  <dataValidations count="2">
    <dataValidation allowBlank="true" errorStyle="stop" operator="between" showDropDown="false" showErrorMessage="true" showInputMessage="true" sqref="A7:A26" type="list">
      <formula1>EmployeeNames</formula1>
      <formula2>0</formula2>
    </dataValidation>
    <dataValidation allowBlank="true" errorStyle="stop" operator="between" showDropDown="false" showErrorMessage="true" showInputMessage="true" sqref="B7:H26" type="list">
      <formula1>ShiftNames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D8CE"/>
    <pageSetUpPr fitToPage="false"/>
  </sheetPr>
  <dimension ref="A2:D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23.71"/>
  </cols>
  <sheetData>
    <row r="2" customFormat="false" ht="15" hidden="false" customHeight="false" outlineLevel="0" collapsed="false">
      <c r="A2" s="39" t="s">
        <v>19</v>
      </c>
      <c r="B2" s="39" t="s">
        <v>20</v>
      </c>
      <c r="C2" s="39" t="s">
        <v>21</v>
      </c>
      <c r="D2" s="39" t="s">
        <v>22</v>
      </c>
    </row>
    <row r="3" customFormat="false" ht="15" hidden="false" customHeight="false" outlineLevel="0" collapsed="false">
      <c r="A3" s="40" t="s">
        <v>10</v>
      </c>
      <c r="B3" s="41" t="s">
        <v>23</v>
      </c>
      <c r="C3" s="41" t="s">
        <v>24</v>
      </c>
      <c r="D3" s="42" t="n">
        <v>8</v>
      </c>
    </row>
    <row r="4" customFormat="false" ht="15" hidden="false" customHeight="false" outlineLevel="0" collapsed="false">
      <c r="A4" s="43" t="s">
        <v>11</v>
      </c>
      <c r="B4" s="41" t="s">
        <v>24</v>
      </c>
      <c r="C4" s="41" t="s">
        <v>25</v>
      </c>
      <c r="D4" s="42" t="n">
        <v>8</v>
      </c>
    </row>
    <row r="5" customFormat="false" ht="15" hidden="false" customHeight="false" outlineLevel="0" collapsed="false">
      <c r="A5" s="44" t="s">
        <v>12</v>
      </c>
      <c r="B5" s="41" t="s">
        <v>25</v>
      </c>
      <c r="C5" s="41" t="s">
        <v>23</v>
      </c>
      <c r="D5" s="42" t="n">
        <v>8</v>
      </c>
    </row>
    <row r="6" customFormat="false" ht="15" hidden="false" customHeight="false" outlineLevel="0" collapsed="false">
      <c r="A6" s="45" t="s">
        <v>15</v>
      </c>
      <c r="B6" s="41" t="s">
        <v>23</v>
      </c>
      <c r="C6" s="41" t="s">
        <v>26</v>
      </c>
      <c r="D6" s="42" t="n">
        <v>4</v>
      </c>
    </row>
    <row r="7" customFormat="false" ht="15" hidden="false" customHeight="false" outlineLevel="0" collapsed="false">
      <c r="A7" s="46" t="s">
        <v>27</v>
      </c>
      <c r="B7" s="41" t="s">
        <v>26</v>
      </c>
      <c r="C7" s="41" t="s">
        <v>24</v>
      </c>
      <c r="D7" s="42" t="n">
        <v>4</v>
      </c>
    </row>
    <row r="8" customFormat="false" ht="15" hidden="false" customHeight="false" outlineLevel="0" collapsed="false">
      <c r="A8" s="47" t="s">
        <v>16</v>
      </c>
      <c r="B8" s="41" t="s">
        <v>24</v>
      </c>
      <c r="C8" s="41" t="s">
        <v>28</v>
      </c>
      <c r="D8" s="42" t="n">
        <v>4</v>
      </c>
    </row>
    <row r="9" customFormat="false" ht="15" hidden="false" customHeight="false" outlineLevel="0" collapsed="false">
      <c r="A9" s="48" t="s">
        <v>29</v>
      </c>
      <c r="B9" s="41" t="s">
        <v>28</v>
      </c>
      <c r="C9" s="41" t="s">
        <v>25</v>
      </c>
      <c r="D9" s="42" t="n">
        <v>4</v>
      </c>
    </row>
    <row r="10" customFormat="false" ht="15" hidden="false" customHeight="false" outlineLevel="0" collapsed="false">
      <c r="A10" s="49" t="s">
        <v>30</v>
      </c>
      <c r="B10" s="41" t="s">
        <v>25</v>
      </c>
      <c r="C10" s="41" t="s">
        <v>31</v>
      </c>
      <c r="D10" s="42" t="n">
        <v>4</v>
      </c>
    </row>
    <row r="11" customFormat="false" ht="15" hidden="false" customHeight="false" outlineLevel="0" collapsed="false">
      <c r="A11" s="50" t="s">
        <v>14</v>
      </c>
      <c r="B11" s="41" t="s">
        <v>31</v>
      </c>
      <c r="C11" s="41" t="s">
        <v>23</v>
      </c>
      <c r="D11" s="42" t="n">
        <v>8</v>
      </c>
    </row>
    <row r="12" customFormat="false" ht="15" hidden="false" customHeight="false" outlineLevel="0" collapsed="false">
      <c r="A12" s="5"/>
      <c r="B12" s="5"/>
      <c r="C12" s="5"/>
      <c r="D12" s="5"/>
    </row>
    <row r="14" customFormat="false" ht="13.8" hidden="false" customHeight="false" outlineLevel="0" collapsed="false">
      <c r="A14" s="35"/>
    </row>
    <row r="15" customFormat="false" ht="13.8" hidden="false" customHeight="false" outlineLevel="0" collapsed="false"/>
    <row r="16" customFormat="false" ht="15" hidden="false" customHeight="false" outlineLevel="0" collapsed="false">
      <c r="A16" s="0" t="s">
        <v>32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8D1D75"/>
    <pageSetUpPr fitToPage="false"/>
  </sheetPr>
  <dimension ref="A2:B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6" activeCellId="0" sqref="A26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21.14"/>
    <col collapsed="false" customWidth="true" hidden="false" outlineLevel="0" max="2" min="2" style="51" width="13.57"/>
  </cols>
  <sheetData>
    <row r="2" customFormat="false" ht="15" hidden="false" customHeight="false" outlineLevel="0" collapsed="false">
      <c r="A2" s="39" t="s">
        <v>33</v>
      </c>
      <c r="B2" s="52" t="s">
        <v>34</v>
      </c>
    </row>
    <row r="3" customFormat="false" ht="15" hidden="false" customHeight="false" outlineLevel="0" collapsed="false">
      <c r="A3" s="53" t="s">
        <v>9</v>
      </c>
      <c r="B3" s="54" t="n">
        <v>15</v>
      </c>
    </row>
    <row r="4" customFormat="false" ht="15" hidden="false" customHeight="false" outlineLevel="0" collapsed="false">
      <c r="A4" s="53" t="s">
        <v>13</v>
      </c>
      <c r="B4" s="54" t="n">
        <v>16</v>
      </c>
    </row>
    <row r="5" customFormat="false" ht="15" hidden="false" customHeight="false" outlineLevel="0" collapsed="false">
      <c r="A5" s="53" t="s">
        <v>35</v>
      </c>
      <c r="B5" s="54" t="n">
        <v>17</v>
      </c>
    </row>
    <row r="6" customFormat="false" ht="15" hidden="false" customHeight="false" outlineLevel="0" collapsed="false">
      <c r="A6" s="53" t="s">
        <v>36</v>
      </c>
      <c r="B6" s="54" t="n">
        <v>18</v>
      </c>
    </row>
    <row r="7" customFormat="false" ht="15" hidden="false" customHeight="false" outlineLevel="0" collapsed="false">
      <c r="A7" s="53" t="s">
        <v>37</v>
      </c>
      <c r="B7" s="54" t="n">
        <v>19</v>
      </c>
    </row>
    <row r="8" customFormat="false" ht="15" hidden="false" customHeight="false" outlineLevel="0" collapsed="false">
      <c r="A8" s="53" t="s">
        <v>38</v>
      </c>
      <c r="B8" s="54" t="n">
        <v>20</v>
      </c>
    </row>
    <row r="9" customFormat="false" ht="15" hidden="false" customHeight="false" outlineLevel="0" collapsed="false">
      <c r="A9" s="53" t="s">
        <v>39</v>
      </c>
      <c r="B9" s="54" t="n">
        <v>21</v>
      </c>
    </row>
    <row r="10" customFormat="false" ht="15" hidden="false" customHeight="false" outlineLevel="0" collapsed="false">
      <c r="A10" s="53" t="s">
        <v>40</v>
      </c>
      <c r="B10" s="54" t="n">
        <v>22</v>
      </c>
    </row>
    <row r="11" customFormat="false" ht="15" hidden="false" customHeight="false" outlineLevel="0" collapsed="false">
      <c r="A11" s="53" t="s">
        <v>41</v>
      </c>
      <c r="B11" s="54" t="n">
        <v>23</v>
      </c>
    </row>
    <row r="12" customFormat="false" ht="15" hidden="false" customHeight="false" outlineLevel="0" collapsed="false">
      <c r="A12" s="53" t="s">
        <v>42</v>
      </c>
      <c r="B12" s="54" t="n">
        <v>24</v>
      </c>
    </row>
    <row r="13" customFormat="false" ht="15" hidden="false" customHeight="false" outlineLevel="0" collapsed="false">
      <c r="A13" s="53" t="s">
        <v>43</v>
      </c>
      <c r="B13" s="54" t="n">
        <v>25</v>
      </c>
    </row>
    <row r="14" customFormat="false" ht="15" hidden="false" customHeight="false" outlineLevel="0" collapsed="false">
      <c r="A14" s="53" t="s">
        <v>44</v>
      </c>
      <c r="B14" s="54" t="n">
        <v>26</v>
      </c>
    </row>
    <row r="15" customFormat="false" ht="15" hidden="false" customHeight="false" outlineLevel="0" collapsed="false">
      <c r="A15" s="53" t="s">
        <v>45</v>
      </c>
      <c r="B15" s="54" t="n">
        <v>27</v>
      </c>
    </row>
    <row r="16" customFormat="false" ht="15" hidden="false" customHeight="false" outlineLevel="0" collapsed="false">
      <c r="A16" s="53" t="s">
        <v>46</v>
      </c>
      <c r="B16" s="54" t="n">
        <v>28</v>
      </c>
    </row>
    <row r="17" customFormat="false" ht="15" hidden="false" customHeight="false" outlineLevel="0" collapsed="false">
      <c r="A17" s="53" t="s">
        <v>47</v>
      </c>
      <c r="B17" s="54" t="n">
        <v>29</v>
      </c>
    </row>
    <row r="18" customFormat="false" ht="15" hidden="false" customHeight="false" outlineLevel="0" collapsed="false">
      <c r="A18" s="53" t="s">
        <v>48</v>
      </c>
      <c r="B18" s="54" t="n">
        <v>30</v>
      </c>
    </row>
    <row r="19" customFormat="false" ht="15" hidden="false" customHeight="false" outlineLevel="0" collapsed="false">
      <c r="A19" s="53" t="s">
        <v>49</v>
      </c>
      <c r="B19" s="54" t="n">
        <v>31</v>
      </c>
    </row>
    <row r="20" customFormat="false" ht="15" hidden="false" customHeight="false" outlineLevel="0" collapsed="false">
      <c r="A20" s="53" t="s">
        <v>50</v>
      </c>
      <c r="B20" s="54" t="n">
        <v>32</v>
      </c>
    </row>
    <row r="21" customFormat="false" ht="15" hidden="false" customHeight="false" outlineLevel="0" collapsed="false">
      <c r="A21" s="53" t="s">
        <v>51</v>
      </c>
      <c r="B21" s="54" t="n">
        <v>33</v>
      </c>
    </row>
    <row r="22" customFormat="false" ht="15" hidden="false" customHeight="false" outlineLevel="0" collapsed="false">
      <c r="A22" s="53" t="s">
        <v>52</v>
      </c>
      <c r="B22" s="54" t="n">
        <v>34</v>
      </c>
    </row>
    <row r="23" customFormat="false" ht="15" hidden="false" customHeight="false" outlineLevel="0" collapsed="false">
      <c r="A23" s="53" t="s">
        <v>53</v>
      </c>
      <c r="B23" s="51" t="n">
        <v>35</v>
      </c>
    </row>
    <row r="24" customFormat="false" ht="13.8" hidden="false" customHeight="false" outlineLevel="0" collapsed="false">
      <c r="A24" s="55"/>
    </row>
    <row r="25" customFormat="false" ht="13.8" hidden="false" customHeight="false" outlineLevel="0" collapsed="false">
      <c r="A25" s="53"/>
    </row>
    <row r="26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>Schedules</cp:category>
  <dcterms:created xsi:type="dcterms:W3CDTF">2009-02-20T00:23:20Z</dcterms:created>
  <dc:creator>Business Management Systems</dc:creator>
  <dc:description>This template can help you schedule and track shift assignments and labor costs for up to 20 employees and 9 shifts.  If your scheduling needs are more than just creating a weekly work schedule, you should use a scheduling program like Snap Schedule.</dc:description>
  <cp:keywords>Employee scheduling shift scheduling work schedule work scheduler shift rota employee rostering</cp:keywords>
  <dc:language>en-US</dc:language>
  <cp:lastModifiedBy/>
  <cp:lastPrinted>2010-07-21T17:51:47Z</cp:lastPrinted>
  <dcterms:modified xsi:type="dcterms:W3CDTF">2023-02-14T12:14:52Z</dcterms:modified>
  <cp:revision>1</cp:revision>
  <dc:subject>Easy to use employee scheduling worksheet</dc:subject>
  <dc:title>Work Schedule Template With Shifts and Labor Costs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