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ttendance Tracking" sheetId="1" r:id="rId4"/>
  </sheets>
  <definedNames/>
  <calcPr/>
</workbook>
</file>

<file path=xl/sharedStrings.xml><?xml version="1.0" encoding="utf-8"?>
<sst xmlns="http://schemas.openxmlformats.org/spreadsheetml/2006/main" count="120" uniqueCount="40">
  <si>
    <t>Attendance Tracking</t>
  </si>
  <si>
    <t>May</t>
  </si>
  <si>
    <t xml:space="preserve">Note: If an employee is late or absent 5 or more times, their 'Employee Name' column will be flagged as red. </t>
  </si>
  <si>
    <t>Team</t>
  </si>
  <si>
    <t>8.00-16.00</t>
  </si>
  <si>
    <t>Manager</t>
  </si>
  <si>
    <t>Mr. Taylor</t>
  </si>
  <si>
    <t>Week 1</t>
  </si>
  <si>
    <t>Week 2</t>
  </si>
  <si>
    <t>Week 3</t>
  </si>
  <si>
    <t>Week 4</t>
  </si>
  <si>
    <t>Week 5</t>
  </si>
  <si>
    <t>M</t>
  </si>
  <si>
    <t>T</t>
  </si>
  <si>
    <t>W</t>
  </si>
  <si>
    <t>Th</t>
  </si>
  <si>
    <t>F</t>
  </si>
  <si>
    <t>Employee ID</t>
  </si>
  <si>
    <t>Employee Name</t>
  </si>
  <si>
    <t>Total Present</t>
  </si>
  <si>
    <t>Total Unexcused Absences</t>
  </si>
  <si>
    <t>Total Excused Absences</t>
  </si>
  <si>
    <t>Total Tardies</t>
  </si>
  <si>
    <t>Total Absences &amp; Tardies</t>
  </si>
  <si>
    <t>EMP-001</t>
  </si>
  <si>
    <t>Present</t>
  </si>
  <si>
    <t>EMP-002</t>
  </si>
  <si>
    <t>Excused Absence</t>
  </si>
  <si>
    <t>Unexcused Absence</t>
  </si>
  <si>
    <t>EMP-003</t>
  </si>
  <si>
    <t>EMP-004</t>
  </si>
  <si>
    <t>EMP-005</t>
  </si>
  <si>
    <t>Tardy</t>
  </si>
  <si>
    <t>EMP-006</t>
  </si>
  <si>
    <t>EMP-007</t>
  </si>
  <si>
    <t>EMP-008</t>
  </si>
  <si>
    <t>EMP-009</t>
  </si>
  <si>
    <t>EMP-010</t>
  </si>
  <si>
    <t>EMP-011</t>
  </si>
  <si>
    <t>EMP-012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</si>
</sst>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sz val="10.0"/>
      <color rgb="FFFFFFFF"/>
      <name val="Arial"/>
      <scheme val="minor"/>
    </font>
    <font>
      <color theme="1"/>
      <name val="Arial"/>
      <scheme val="minor"/>
    </font>
    <font>
      <b/>
      <sz val="15.0"/>
      <color theme="1"/>
      <name val="Arial"/>
      <scheme val="minor"/>
    </font>
    <font>
      <b/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002744"/>
        <bgColor rgb="FF002744"/>
      </patternFill>
    </fill>
    <fill>
      <patternFill patternType="solid">
        <fgColor rgb="FFEFEFEF"/>
        <bgColor rgb="FFEFEFEF"/>
      </patternFill>
    </fill>
  </fills>
  <borders count="1">
    <border/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wrapText="1"/>
    </xf>
    <xf borderId="0" fillId="2" fontId="2" numFmtId="0" xfId="0" applyFont="1"/>
    <xf borderId="0" fillId="3" fontId="2" numFmtId="0" xfId="0" applyFill="1" applyFont="1"/>
    <xf borderId="0" fillId="0" fontId="3" numFmtId="0" xfId="0" applyAlignment="1" applyFont="1">
      <alignment readingOrder="0"/>
    </xf>
    <xf borderId="0" fillId="0" fontId="2" numFmtId="0" xfId="0" applyAlignment="1" applyFont="1">
      <alignment readingOrder="0"/>
    </xf>
    <xf borderId="0" fillId="2" fontId="4" numFmtId="0" xfId="0" applyFont="1"/>
    <xf borderId="0" fillId="3" fontId="4" numFmtId="0" xfId="0" applyFont="1"/>
    <xf borderId="0" fillId="0" fontId="4" numFmtId="0" xfId="0" applyAlignment="1" applyFont="1">
      <alignment readingOrder="0"/>
    </xf>
    <xf borderId="0" fillId="0" fontId="4" numFmtId="0" xfId="0" applyFont="1"/>
    <xf borderId="0" fillId="2" fontId="4" numFmtId="0" xfId="0" applyAlignment="1" applyFont="1">
      <alignment readingOrder="0" shrinkToFit="0" wrapText="1"/>
    </xf>
    <xf borderId="0" fillId="3" fontId="4" numFmtId="0" xfId="0" applyAlignment="1" applyFont="1">
      <alignment readingOrder="0" shrinkToFit="0" wrapText="1"/>
    </xf>
    <xf borderId="0" fillId="0" fontId="2" numFmtId="0" xfId="0" applyFont="1"/>
    <xf borderId="0" fillId="2" fontId="2" numFmtId="0" xfId="0" applyAlignment="1" applyFont="1">
      <alignment readingOrder="0"/>
    </xf>
    <xf borderId="0" fillId="3" fontId="4" numFmtId="0" xfId="0" applyAlignment="1" applyFont="1">
      <alignment readingOrder="0"/>
    </xf>
    <xf borderId="0" fillId="3" fontId="2" numFmtId="0" xfId="0" applyAlignment="1" applyFont="1">
      <alignment readingOrder="0"/>
    </xf>
  </cellXfs>
  <cellStyles count="1">
    <cellStyle xfId="0" name="Normal" builtinId="0"/>
  </cellStyles>
  <dxfs count="1">
    <dxf>
      <font/>
      <fill>
        <patternFill patternType="solid">
          <fgColor rgb="FFF4CCCC"/>
          <bgColor rgb="FFF4CCC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ySplit="7.0" topLeftCell="C8" activePane="bottomRight" state="frozen"/>
      <selection activeCell="C1" sqref="C1" pane="topRight"/>
      <selection activeCell="A8" sqref="A8" pane="bottomLeft"/>
      <selection activeCell="C8" sqref="C8" pane="bottomRight"/>
    </sheetView>
  </sheetViews>
  <sheetFormatPr customHeight="1" defaultColWidth="12.63" defaultRowHeight="15.75"/>
  <cols>
    <col customWidth="1" min="2" max="2" width="26.25"/>
    <col customWidth="1" min="28" max="28" width="2.63"/>
  </cols>
  <sheetData>
    <row r="1">
      <c r="A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  <c r="AD1" s="3"/>
      <c r="AE1" s="3"/>
      <c r="AF1" s="3"/>
      <c r="AG1" s="3"/>
    </row>
    <row r="2">
      <c r="A2" s="4" t="s">
        <v>0</v>
      </c>
      <c r="AB2" s="2"/>
      <c r="AC2" s="3"/>
      <c r="AD2" s="3"/>
      <c r="AE2" s="3"/>
      <c r="AF2" s="3"/>
      <c r="AG2" s="3"/>
    </row>
    <row r="3">
      <c r="A3" s="5">
        <v>2025.0</v>
      </c>
      <c r="B3" s="5" t="s">
        <v>1</v>
      </c>
      <c r="C3" s="5" t="s">
        <v>2</v>
      </c>
      <c r="AB3" s="6"/>
      <c r="AC3" s="7"/>
      <c r="AD3" s="7"/>
      <c r="AE3" s="7"/>
      <c r="AF3" s="7"/>
      <c r="AG3" s="7"/>
    </row>
    <row r="4">
      <c r="A4" s="5" t="s">
        <v>3</v>
      </c>
      <c r="B4" s="5" t="s">
        <v>4</v>
      </c>
      <c r="AB4" s="2"/>
      <c r="AC4" s="3"/>
      <c r="AD4" s="3"/>
      <c r="AE4" s="3"/>
      <c r="AF4" s="3"/>
      <c r="AG4" s="3"/>
    </row>
    <row r="5">
      <c r="A5" s="5" t="s">
        <v>5</v>
      </c>
      <c r="B5" s="5" t="s">
        <v>6</v>
      </c>
      <c r="C5" s="8" t="s">
        <v>7</v>
      </c>
      <c r="D5" s="9"/>
      <c r="E5" s="9"/>
      <c r="F5" s="9"/>
      <c r="G5" s="9"/>
      <c r="H5" s="8" t="s">
        <v>8</v>
      </c>
      <c r="I5" s="9"/>
      <c r="J5" s="9"/>
      <c r="K5" s="9"/>
      <c r="L5" s="9"/>
      <c r="M5" s="8" t="s">
        <v>9</v>
      </c>
      <c r="N5" s="9"/>
      <c r="O5" s="9"/>
      <c r="P5" s="9"/>
      <c r="Q5" s="9"/>
      <c r="R5" s="8" t="s">
        <v>10</v>
      </c>
      <c r="S5" s="9"/>
      <c r="T5" s="9"/>
      <c r="U5" s="9"/>
      <c r="V5" s="9"/>
      <c r="W5" s="8" t="s">
        <v>11</v>
      </c>
      <c r="X5" s="9"/>
      <c r="Y5" s="9"/>
      <c r="Z5" s="9"/>
      <c r="AA5" s="9"/>
      <c r="AB5" s="2"/>
      <c r="AC5" s="3"/>
      <c r="AD5" s="3"/>
      <c r="AE5" s="3"/>
      <c r="AF5" s="3"/>
      <c r="AG5" s="3"/>
    </row>
    <row r="6">
      <c r="C6" s="5" t="s">
        <v>12</v>
      </c>
      <c r="D6" s="5" t="s">
        <v>13</v>
      </c>
      <c r="E6" s="5" t="s">
        <v>14</v>
      </c>
      <c r="F6" s="5" t="s">
        <v>15</v>
      </c>
      <c r="G6" s="5" t="s">
        <v>16</v>
      </c>
      <c r="H6" s="5" t="s">
        <v>12</v>
      </c>
      <c r="I6" s="5" t="s">
        <v>13</v>
      </c>
      <c r="J6" s="5" t="s">
        <v>14</v>
      </c>
      <c r="K6" s="5" t="s">
        <v>15</v>
      </c>
      <c r="L6" s="5" t="s">
        <v>16</v>
      </c>
      <c r="M6" s="5" t="s">
        <v>12</v>
      </c>
      <c r="N6" s="5" t="s">
        <v>13</v>
      </c>
      <c r="O6" s="5" t="s">
        <v>14</v>
      </c>
      <c r="P6" s="5" t="s">
        <v>15</v>
      </c>
      <c r="Q6" s="5" t="s">
        <v>16</v>
      </c>
      <c r="R6" s="5" t="s">
        <v>12</v>
      </c>
      <c r="S6" s="5" t="s">
        <v>13</v>
      </c>
      <c r="T6" s="5" t="s">
        <v>14</v>
      </c>
      <c r="U6" s="5" t="s">
        <v>15</v>
      </c>
      <c r="V6" s="5" t="s">
        <v>16</v>
      </c>
      <c r="W6" s="5" t="s">
        <v>12</v>
      </c>
      <c r="X6" s="5" t="s">
        <v>13</v>
      </c>
      <c r="Y6" s="5" t="s">
        <v>14</v>
      </c>
      <c r="Z6" s="5" t="s">
        <v>15</v>
      </c>
      <c r="AA6" s="5" t="s">
        <v>16</v>
      </c>
      <c r="AB6" s="2"/>
      <c r="AC6" s="3"/>
      <c r="AD6" s="3"/>
      <c r="AE6" s="3"/>
      <c r="AF6" s="3"/>
      <c r="AG6" s="3"/>
    </row>
    <row r="7">
      <c r="A7" s="5" t="s">
        <v>17</v>
      </c>
      <c r="B7" s="5" t="s">
        <v>18</v>
      </c>
      <c r="C7" s="5">
        <v>5.0</v>
      </c>
      <c r="D7" s="5">
        <v>6.0</v>
      </c>
      <c r="E7" s="5">
        <v>7.0</v>
      </c>
      <c r="F7" s="5">
        <v>8.0</v>
      </c>
      <c r="G7" s="5">
        <v>9.0</v>
      </c>
      <c r="H7" s="5">
        <v>12.0</v>
      </c>
      <c r="I7" s="5">
        <v>13.0</v>
      </c>
      <c r="J7" s="5">
        <v>14.0</v>
      </c>
      <c r="K7" s="5">
        <v>15.0</v>
      </c>
      <c r="L7" s="5">
        <v>16.0</v>
      </c>
      <c r="M7" s="5">
        <v>19.0</v>
      </c>
      <c r="N7" s="5">
        <v>20.0</v>
      </c>
      <c r="O7" s="5">
        <v>21.0</v>
      </c>
      <c r="P7" s="5">
        <v>22.0</v>
      </c>
      <c r="Q7" s="5">
        <v>23.0</v>
      </c>
      <c r="R7" s="5">
        <v>26.0</v>
      </c>
      <c r="S7" s="5">
        <v>27.0</v>
      </c>
      <c r="T7" s="5">
        <v>28.0</v>
      </c>
      <c r="U7" s="5">
        <v>29.0</v>
      </c>
      <c r="V7" s="5">
        <v>1.0</v>
      </c>
      <c r="W7" s="5">
        <v>4.0</v>
      </c>
      <c r="X7" s="5">
        <v>5.0</v>
      </c>
      <c r="Y7" s="5">
        <v>6.0</v>
      </c>
      <c r="Z7" s="5">
        <v>7.0</v>
      </c>
      <c r="AA7" s="5">
        <v>8.0</v>
      </c>
      <c r="AB7" s="10"/>
      <c r="AC7" s="11" t="s">
        <v>19</v>
      </c>
      <c r="AD7" s="11" t="s">
        <v>20</v>
      </c>
      <c r="AE7" s="11" t="s">
        <v>21</v>
      </c>
      <c r="AF7" s="11" t="s">
        <v>22</v>
      </c>
      <c r="AG7" s="11" t="s">
        <v>23</v>
      </c>
    </row>
    <row r="8" ht="31.5" customHeight="1">
      <c r="A8" s="5" t="s">
        <v>24</v>
      </c>
      <c r="C8" s="5" t="s">
        <v>25</v>
      </c>
      <c r="D8" s="5" t="s">
        <v>25</v>
      </c>
      <c r="E8" s="5" t="s">
        <v>25</v>
      </c>
      <c r="F8" s="5" t="s">
        <v>25</v>
      </c>
      <c r="G8" s="5" t="s">
        <v>25</v>
      </c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2"/>
      <c r="AC8" s="3">
        <f t="shared" ref="AC8:AC19" si="1">COUNTIF(C8:AA8,"Present")</f>
        <v>5</v>
      </c>
      <c r="AD8" s="3">
        <f t="shared" ref="AD8:AD19" si="2">COUNTIF(C8:AA8,"Unexcused Absence")</f>
        <v>0</v>
      </c>
      <c r="AE8" s="3">
        <f t="shared" ref="AE8:AE19" si="3">COUNTIF(C8:AA8,"Excused Absence")</f>
        <v>0</v>
      </c>
      <c r="AF8" s="3">
        <f t="shared" ref="AF8:AF19" si="4">COUNTIF(C8:AA8,"Tardy")</f>
        <v>0</v>
      </c>
      <c r="AG8" s="3">
        <f t="shared" ref="AG8:AG19" si="5">SUM(AD8+AE8+AF8)</f>
        <v>0</v>
      </c>
    </row>
    <row r="9" ht="31.5" customHeight="1">
      <c r="A9" s="5" t="s">
        <v>26</v>
      </c>
      <c r="C9" s="5" t="s">
        <v>27</v>
      </c>
      <c r="D9" s="5" t="s">
        <v>25</v>
      </c>
      <c r="E9" s="5" t="s">
        <v>27</v>
      </c>
      <c r="F9" s="5" t="s">
        <v>28</v>
      </c>
      <c r="G9" s="5" t="s">
        <v>25</v>
      </c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2"/>
      <c r="AC9" s="3">
        <f t="shared" si="1"/>
        <v>2</v>
      </c>
      <c r="AD9" s="3">
        <f t="shared" si="2"/>
        <v>1</v>
      </c>
      <c r="AE9" s="3">
        <f t="shared" si="3"/>
        <v>2</v>
      </c>
      <c r="AF9" s="3">
        <f t="shared" si="4"/>
        <v>0</v>
      </c>
      <c r="AG9" s="3">
        <f t="shared" si="5"/>
        <v>3</v>
      </c>
    </row>
    <row r="10" ht="31.5" customHeight="1">
      <c r="A10" s="5" t="s">
        <v>29</v>
      </c>
      <c r="C10" s="5" t="s">
        <v>25</v>
      </c>
      <c r="D10" s="5" t="s">
        <v>28</v>
      </c>
      <c r="E10" s="5" t="s">
        <v>25</v>
      </c>
      <c r="F10" s="5" t="s">
        <v>25</v>
      </c>
      <c r="G10" s="5" t="s">
        <v>25</v>
      </c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2"/>
      <c r="AC10" s="3">
        <f t="shared" si="1"/>
        <v>4</v>
      </c>
      <c r="AD10" s="3">
        <f t="shared" si="2"/>
        <v>1</v>
      </c>
      <c r="AE10" s="3">
        <f t="shared" si="3"/>
        <v>0</v>
      </c>
      <c r="AF10" s="3">
        <f t="shared" si="4"/>
        <v>0</v>
      </c>
      <c r="AG10" s="3">
        <f t="shared" si="5"/>
        <v>1</v>
      </c>
    </row>
    <row r="11" ht="31.5" customHeight="1">
      <c r="A11" s="5" t="s">
        <v>30</v>
      </c>
      <c r="C11" s="5" t="s">
        <v>25</v>
      </c>
      <c r="D11" s="5" t="s">
        <v>25</v>
      </c>
      <c r="E11" s="5" t="s">
        <v>25</v>
      </c>
      <c r="F11" s="5" t="s">
        <v>25</v>
      </c>
      <c r="G11" s="5" t="s">
        <v>25</v>
      </c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2"/>
      <c r="AC11" s="3">
        <f t="shared" si="1"/>
        <v>5</v>
      </c>
      <c r="AD11" s="3">
        <f t="shared" si="2"/>
        <v>0</v>
      </c>
      <c r="AE11" s="3">
        <f t="shared" si="3"/>
        <v>0</v>
      </c>
      <c r="AF11" s="3">
        <f t="shared" si="4"/>
        <v>0</v>
      </c>
      <c r="AG11" s="3">
        <f t="shared" si="5"/>
        <v>0</v>
      </c>
    </row>
    <row r="12" ht="31.5" customHeight="1">
      <c r="A12" s="5" t="s">
        <v>31</v>
      </c>
      <c r="C12" s="5" t="s">
        <v>32</v>
      </c>
      <c r="D12" s="5" t="s">
        <v>25</v>
      </c>
      <c r="E12" s="5" t="s">
        <v>25</v>
      </c>
      <c r="F12" s="5" t="s">
        <v>25</v>
      </c>
      <c r="G12" s="5" t="s">
        <v>25</v>
      </c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2"/>
      <c r="AC12" s="3">
        <f t="shared" si="1"/>
        <v>4</v>
      </c>
      <c r="AD12" s="3">
        <f t="shared" si="2"/>
        <v>0</v>
      </c>
      <c r="AE12" s="3">
        <f t="shared" si="3"/>
        <v>0</v>
      </c>
      <c r="AF12" s="3">
        <f t="shared" si="4"/>
        <v>1</v>
      </c>
      <c r="AG12" s="3">
        <f t="shared" si="5"/>
        <v>1</v>
      </c>
    </row>
    <row r="13" ht="31.5" customHeight="1">
      <c r="A13" s="5" t="s">
        <v>33</v>
      </c>
      <c r="C13" s="5" t="s">
        <v>25</v>
      </c>
      <c r="D13" s="5" t="s">
        <v>25</v>
      </c>
      <c r="E13" s="5" t="s">
        <v>25</v>
      </c>
      <c r="F13" s="5" t="s">
        <v>25</v>
      </c>
      <c r="G13" s="5" t="s">
        <v>25</v>
      </c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2"/>
      <c r="AC13" s="3">
        <f t="shared" si="1"/>
        <v>5</v>
      </c>
      <c r="AD13" s="3">
        <f t="shared" si="2"/>
        <v>0</v>
      </c>
      <c r="AE13" s="3">
        <f t="shared" si="3"/>
        <v>0</v>
      </c>
      <c r="AF13" s="3">
        <f t="shared" si="4"/>
        <v>0</v>
      </c>
      <c r="AG13" s="3">
        <f t="shared" si="5"/>
        <v>0</v>
      </c>
    </row>
    <row r="14" ht="31.5" customHeight="1">
      <c r="A14" s="5" t="s">
        <v>34</v>
      </c>
      <c r="C14" s="5" t="s">
        <v>25</v>
      </c>
      <c r="D14" s="5" t="s">
        <v>32</v>
      </c>
      <c r="E14" s="5" t="s">
        <v>25</v>
      </c>
      <c r="F14" s="5" t="s">
        <v>25</v>
      </c>
      <c r="G14" s="5" t="s">
        <v>25</v>
      </c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2"/>
      <c r="AC14" s="3">
        <f t="shared" si="1"/>
        <v>4</v>
      </c>
      <c r="AD14" s="3">
        <f t="shared" si="2"/>
        <v>0</v>
      </c>
      <c r="AE14" s="3">
        <f t="shared" si="3"/>
        <v>0</v>
      </c>
      <c r="AF14" s="3">
        <f t="shared" si="4"/>
        <v>1</v>
      </c>
      <c r="AG14" s="3">
        <f t="shared" si="5"/>
        <v>1</v>
      </c>
    </row>
    <row r="15" ht="31.5" customHeight="1">
      <c r="A15" s="5" t="s">
        <v>35</v>
      </c>
      <c r="C15" s="5" t="s">
        <v>25</v>
      </c>
      <c r="D15" s="5" t="s">
        <v>25</v>
      </c>
      <c r="E15" s="5" t="s">
        <v>25</v>
      </c>
      <c r="F15" s="5" t="s">
        <v>25</v>
      </c>
      <c r="G15" s="5" t="s">
        <v>25</v>
      </c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2"/>
      <c r="AC15" s="3">
        <f t="shared" si="1"/>
        <v>5</v>
      </c>
      <c r="AD15" s="3">
        <f t="shared" si="2"/>
        <v>0</v>
      </c>
      <c r="AE15" s="3">
        <f t="shared" si="3"/>
        <v>0</v>
      </c>
      <c r="AF15" s="3">
        <f t="shared" si="4"/>
        <v>0</v>
      </c>
      <c r="AG15" s="3">
        <f t="shared" si="5"/>
        <v>0</v>
      </c>
    </row>
    <row r="16" ht="31.5" customHeight="1">
      <c r="A16" s="5" t="s">
        <v>36</v>
      </c>
      <c r="C16" s="5" t="s">
        <v>25</v>
      </c>
      <c r="D16" s="5" t="s">
        <v>25</v>
      </c>
      <c r="E16" s="5" t="s">
        <v>25</v>
      </c>
      <c r="F16" s="5" t="s">
        <v>27</v>
      </c>
      <c r="G16" s="5" t="s">
        <v>25</v>
      </c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2"/>
      <c r="AC16" s="3">
        <f t="shared" si="1"/>
        <v>4</v>
      </c>
      <c r="AD16" s="3">
        <f t="shared" si="2"/>
        <v>0</v>
      </c>
      <c r="AE16" s="3">
        <f t="shared" si="3"/>
        <v>1</v>
      </c>
      <c r="AF16" s="3">
        <f t="shared" si="4"/>
        <v>0</v>
      </c>
      <c r="AG16" s="3">
        <f t="shared" si="5"/>
        <v>1</v>
      </c>
    </row>
    <row r="17" ht="31.5" customHeight="1">
      <c r="A17" s="5" t="s">
        <v>37</v>
      </c>
      <c r="C17" s="5" t="s">
        <v>25</v>
      </c>
      <c r="D17" s="5" t="s">
        <v>25</v>
      </c>
      <c r="E17" s="5" t="s">
        <v>25</v>
      </c>
      <c r="F17" s="5" t="s">
        <v>25</v>
      </c>
      <c r="G17" s="5" t="s">
        <v>25</v>
      </c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2"/>
      <c r="AC17" s="3">
        <f t="shared" si="1"/>
        <v>5</v>
      </c>
      <c r="AD17" s="3">
        <f t="shared" si="2"/>
        <v>0</v>
      </c>
      <c r="AE17" s="3">
        <f t="shared" si="3"/>
        <v>0</v>
      </c>
      <c r="AF17" s="3">
        <f t="shared" si="4"/>
        <v>0</v>
      </c>
      <c r="AG17" s="3">
        <f t="shared" si="5"/>
        <v>0</v>
      </c>
    </row>
    <row r="18" ht="31.5" customHeight="1">
      <c r="A18" s="5" t="s">
        <v>38</v>
      </c>
      <c r="C18" s="5" t="s">
        <v>25</v>
      </c>
      <c r="D18" s="5" t="s">
        <v>27</v>
      </c>
      <c r="E18" s="5" t="s">
        <v>25</v>
      </c>
      <c r="F18" s="5" t="s">
        <v>25</v>
      </c>
      <c r="G18" s="5" t="s">
        <v>25</v>
      </c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2"/>
      <c r="AC18" s="3">
        <f t="shared" si="1"/>
        <v>4</v>
      </c>
      <c r="AD18" s="3">
        <f t="shared" si="2"/>
        <v>0</v>
      </c>
      <c r="AE18" s="3">
        <f t="shared" si="3"/>
        <v>1</v>
      </c>
      <c r="AF18" s="3">
        <f t="shared" si="4"/>
        <v>0</v>
      </c>
      <c r="AG18" s="3">
        <f t="shared" si="5"/>
        <v>1</v>
      </c>
    </row>
    <row r="19" ht="31.5" customHeight="1">
      <c r="A19" s="5" t="s">
        <v>39</v>
      </c>
      <c r="C19" s="5" t="s">
        <v>25</v>
      </c>
      <c r="D19" s="5" t="s">
        <v>25</v>
      </c>
      <c r="E19" s="5" t="s">
        <v>25</v>
      </c>
      <c r="F19" s="5" t="s">
        <v>25</v>
      </c>
      <c r="G19" s="5" t="s">
        <v>25</v>
      </c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2"/>
      <c r="AC19" s="3">
        <f t="shared" si="1"/>
        <v>5</v>
      </c>
      <c r="AD19" s="3">
        <f t="shared" si="2"/>
        <v>0</v>
      </c>
      <c r="AE19" s="3">
        <f t="shared" si="3"/>
        <v>0</v>
      </c>
      <c r="AF19" s="3">
        <f t="shared" si="4"/>
        <v>0</v>
      </c>
      <c r="AG19" s="3">
        <f t="shared" si="5"/>
        <v>0</v>
      </c>
    </row>
    <row r="20">
      <c r="A20" s="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2"/>
      <c r="AC20" s="2"/>
      <c r="AD20" s="2"/>
      <c r="AE20" s="2"/>
      <c r="AF20" s="2"/>
      <c r="AG20" s="2"/>
    </row>
    <row r="21">
      <c r="A21" s="3"/>
      <c r="B21" s="14" t="s">
        <v>19</v>
      </c>
      <c r="C21" s="15">
        <f t="shared" ref="C21:AA21" si="6">COUNTIF(C8:C19,"Present")</f>
        <v>10</v>
      </c>
      <c r="D21" s="15">
        <f t="shared" si="6"/>
        <v>9</v>
      </c>
      <c r="E21" s="15">
        <f t="shared" si="6"/>
        <v>11</v>
      </c>
      <c r="F21" s="15">
        <f t="shared" si="6"/>
        <v>10</v>
      </c>
      <c r="G21" s="15">
        <f t="shared" si="6"/>
        <v>12</v>
      </c>
      <c r="H21" s="15">
        <f t="shared" si="6"/>
        <v>0</v>
      </c>
      <c r="I21" s="15">
        <f t="shared" si="6"/>
        <v>0</v>
      </c>
      <c r="J21" s="15">
        <f t="shared" si="6"/>
        <v>0</v>
      </c>
      <c r="K21" s="15">
        <f t="shared" si="6"/>
        <v>0</v>
      </c>
      <c r="L21" s="15">
        <f t="shared" si="6"/>
        <v>0</v>
      </c>
      <c r="M21" s="15">
        <f t="shared" si="6"/>
        <v>0</v>
      </c>
      <c r="N21" s="15">
        <f t="shared" si="6"/>
        <v>0</v>
      </c>
      <c r="O21" s="15">
        <f t="shared" si="6"/>
        <v>0</v>
      </c>
      <c r="P21" s="15">
        <f t="shared" si="6"/>
        <v>0</v>
      </c>
      <c r="Q21" s="15">
        <f t="shared" si="6"/>
        <v>0</v>
      </c>
      <c r="R21" s="15">
        <f t="shared" si="6"/>
        <v>0</v>
      </c>
      <c r="S21" s="15">
        <f t="shared" si="6"/>
        <v>0</v>
      </c>
      <c r="T21" s="15">
        <f t="shared" si="6"/>
        <v>0</v>
      </c>
      <c r="U21" s="15">
        <f t="shared" si="6"/>
        <v>0</v>
      </c>
      <c r="V21" s="15">
        <f t="shared" si="6"/>
        <v>0</v>
      </c>
      <c r="W21" s="15">
        <f t="shared" si="6"/>
        <v>0</v>
      </c>
      <c r="X21" s="15">
        <f t="shared" si="6"/>
        <v>0</v>
      </c>
      <c r="Y21" s="15">
        <f t="shared" si="6"/>
        <v>0</v>
      </c>
      <c r="Z21" s="15">
        <f t="shared" si="6"/>
        <v>0</v>
      </c>
      <c r="AA21" s="15">
        <f t="shared" si="6"/>
        <v>0</v>
      </c>
      <c r="AB21" s="2"/>
      <c r="AC21" s="3"/>
      <c r="AD21" s="3"/>
      <c r="AE21" s="3"/>
      <c r="AF21" s="3"/>
      <c r="AG21" s="3"/>
    </row>
    <row r="22">
      <c r="A22" s="3"/>
      <c r="B22" s="14" t="s">
        <v>20</v>
      </c>
      <c r="C22" s="15">
        <f t="shared" ref="C22:AA22" si="7">COUNTIF(C8:C19,"Unexcused Absence")</f>
        <v>0</v>
      </c>
      <c r="D22" s="15">
        <f t="shared" si="7"/>
        <v>1</v>
      </c>
      <c r="E22" s="15">
        <f t="shared" si="7"/>
        <v>0</v>
      </c>
      <c r="F22" s="15">
        <f t="shared" si="7"/>
        <v>1</v>
      </c>
      <c r="G22" s="15">
        <f t="shared" si="7"/>
        <v>0</v>
      </c>
      <c r="H22" s="15">
        <f t="shared" si="7"/>
        <v>0</v>
      </c>
      <c r="I22" s="15">
        <f t="shared" si="7"/>
        <v>0</v>
      </c>
      <c r="J22" s="15">
        <f t="shared" si="7"/>
        <v>0</v>
      </c>
      <c r="K22" s="15">
        <f t="shared" si="7"/>
        <v>0</v>
      </c>
      <c r="L22" s="15">
        <f t="shared" si="7"/>
        <v>0</v>
      </c>
      <c r="M22" s="15">
        <f t="shared" si="7"/>
        <v>0</v>
      </c>
      <c r="N22" s="15">
        <f t="shared" si="7"/>
        <v>0</v>
      </c>
      <c r="O22" s="15">
        <f t="shared" si="7"/>
        <v>0</v>
      </c>
      <c r="P22" s="15">
        <f t="shared" si="7"/>
        <v>0</v>
      </c>
      <c r="Q22" s="15">
        <f t="shared" si="7"/>
        <v>0</v>
      </c>
      <c r="R22" s="15">
        <f t="shared" si="7"/>
        <v>0</v>
      </c>
      <c r="S22" s="15">
        <f t="shared" si="7"/>
        <v>0</v>
      </c>
      <c r="T22" s="15">
        <f t="shared" si="7"/>
        <v>0</v>
      </c>
      <c r="U22" s="15">
        <f t="shared" si="7"/>
        <v>0</v>
      </c>
      <c r="V22" s="15">
        <f t="shared" si="7"/>
        <v>0</v>
      </c>
      <c r="W22" s="15">
        <f t="shared" si="7"/>
        <v>0</v>
      </c>
      <c r="X22" s="15">
        <f t="shared" si="7"/>
        <v>0</v>
      </c>
      <c r="Y22" s="15">
        <f t="shared" si="7"/>
        <v>0</v>
      </c>
      <c r="Z22" s="15">
        <f t="shared" si="7"/>
        <v>0</v>
      </c>
      <c r="AA22" s="15">
        <f t="shared" si="7"/>
        <v>0</v>
      </c>
      <c r="AB22" s="2"/>
      <c r="AC22" s="3"/>
      <c r="AD22" s="3"/>
      <c r="AE22" s="3"/>
      <c r="AF22" s="3"/>
      <c r="AG22" s="3"/>
    </row>
    <row r="23">
      <c r="A23" s="3"/>
      <c r="B23" s="14" t="s">
        <v>21</v>
      </c>
      <c r="C23" s="15">
        <f t="shared" ref="C23:AA23" si="8">COUNTIF(C8:C19,"Excused Absence")</f>
        <v>1</v>
      </c>
      <c r="D23" s="15">
        <f t="shared" si="8"/>
        <v>1</v>
      </c>
      <c r="E23" s="15">
        <f t="shared" si="8"/>
        <v>1</v>
      </c>
      <c r="F23" s="15">
        <f t="shared" si="8"/>
        <v>1</v>
      </c>
      <c r="G23" s="15">
        <f t="shared" si="8"/>
        <v>0</v>
      </c>
      <c r="H23" s="15">
        <f t="shared" si="8"/>
        <v>0</v>
      </c>
      <c r="I23" s="15">
        <f t="shared" si="8"/>
        <v>0</v>
      </c>
      <c r="J23" s="15">
        <f t="shared" si="8"/>
        <v>0</v>
      </c>
      <c r="K23" s="15">
        <f t="shared" si="8"/>
        <v>0</v>
      </c>
      <c r="L23" s="15">
        <f t="shared" si="8"/>
        <v>0</v>
      </c>
      <c r="M23" s="15">
        <f t="shared" si="8"/>
        <v>0</v>
      </c>
      <c r="N23" s="15">
        <f t="shared" si="8"/>
        <v>0</v>
      </c>
      <c r="O23" s="15">
        <f t="shared" si="8"/>
        <v>0</v>
      </c>
      <c r="P23" s="15">
        <f t="shared" si="8"/>
        <v>0</v>
      </c>
      <c r="Q23" s="15">
        <f t="shared" si="8"/>
        <v>0</v>
      </c>
      <c r="R23" s="15">
        <f t="shared" si="8"/>
        <v>0</v>
      </c>
      <c r="S23" s="15">
        <f t="shared" si="8"/>
        <v>0</v>
      </c>
      <c r="T23" s="15">
        <f t="shared" si="8"/>
        <v>0</v>
      </c>
      <c r="U23" s="15">
        <f t="shared" si="8"/>
        <v>0</v>
      </c>
      <c r="V23" s="15">
        <f t="shared" si="8"/>
        <v>0</v>
      </c>
      <c r="W23" s="15">
        <f t="shared" si="8"/>
        <v>0</v>
      </c>
      <c r="X23" s="15">
        <f t="shared" si="8"/>
        <v>0</v>
      </c>
      <c r="Y23" s="15">
        <f t="shared" si="8"/>
        <v>0</v>
      </c>
      <c r="Z23" s="15">
        <f t="shared" si="8"/>
        <v>0</v>
      </c>
      <c r="AA23" s="15">
        <f t="shared" si="8"/>
        <v>0</v>
      </c>
      <c r="AB23" s="2"/>
      <c r="AC23" s="3"/>
      <c r="AD23" s="3"/>
      <c r="AE23" s="3"/>
      <c r="AF23" s="3"/>
      <c r="AG23" s="3"/>
    </row>
    <row r="24">
      <c r="A24" s="3"/>
      <c r="B24" s="14" t="s">
        <v>22</v>
      </c>
      <c r="C24" s="3">
        <f t="shared" ref="C24:AA24" si="9">COUNTIF(C8:C19,"Tardy")</f>
        <v>1</v>
      </c>
      <c r="D24" s="3">
        <f t="shared" si="9"/>
        <v>1</v>
      </c>
      <c r="E24" s="3">
        <f t="shared" si="9"/>
        <v>0</v>
      </c>
      <c r="F24" s="3">
        <f t="shared" si="9"/>
        <v>0</v>
      </c>
      <c r="G24" s="3">
        <f t="shared" si="9"/>
        <v>0</v>
      </c>
      <c r="H24" s="3">
        <f t="shared" si="9"/>
        <v>0</v>
      </c>
      <c r="I24" s="3">
        <f t="shared" si="9"/>
        <v>0</v>
      </c>
      <c r="J24" s="3">
        <f t="shared" si="9"/>
        <v>0</v>
      </c>
      <c r="K24" s="3">
        <f t="shared" si="9"/>
        <v>0</v>
      </c>
      <c r="L24" s="3">
        <f t="shared" si="9"/>
        <v>0</v>
      </c>
      <c r="M24" s="3">
        <f t="shared" si="9"/>
        <v>0</v>
      </c>
      <c r="N24" s="3">
        <f t="shared" si="9"/>
        <v>0</v>
      </c>
      <c r="O24" s="3">
        <f t="shared" si="9"/>
        <v>0</v>
      </c>
      <c r="P24" s="3">
        <f t="shared" si="9"/>
        <v>0</v>
      </c>
      <c r="Q24" s="3">
        <f t="shared" si="9"/>
        <v>0</v>
      </c>
      <c r="R24" s="3">
        <f t="shared" si="9"/>
        <v>0</v>
      </c>
      <c r="S24" s="3">
        <f t="shared" si="9"/>
        <v>0</v>
      </c>
      <c r="T24" s="3">
        <f t="shared" si="9"/>
        <v>0</v>
      </c>
      <c r="U24" s="3">
        <f t="shared" si="9"/>
        <v>0</v>
      </c>
      <c r="V24" s="3">
        <f t="shared" si="9"/>
        <v>0</v>
      </c>
      <c r="W24" s="3">
        <f t="shared" si="9"/>
        <v>0</v>
      </c>
      <c r="X24" s="3">
        <f t="shared" si="9"/>
        <v>0</v>
      </c>
      <c r="Y24" s="3">
        <f t="shared" si="9"/>
        <v>0</v>
      </c>
      <c r="Z24" s="3">
        <f t="shared" si="9"/>
        <v>0</v>
      </c>
      <c r="AA24" s="3">
        <f t="shared" si="9"/>
        <v>0</v>
      </c>
      <c r="AB24" s="2"/>
      <c r="AC24" s="3"/>
      <c r="AD24" s="3"/>
      <c r="AE24" s="3"/>
      <c r="AF24" s="3"/>
      <c r="AG24" s="3"/>
    </row>
  </sheetData>
  <mergeCells count="1">
    <mergeCell ref="A1:B1"/>
  </mergeCells>
  <conditionalFormatting sqref="B8:B19">
    <cfRule type="expression" dxfId="0" priority="1">
      <formula>AG8&gt;4</formula>
    </cfRule>
  </conditionalFormatting>
  <dataValidations>
    <dataValidation type="list" allowBlank="1" showErrorMessage="1" sqref="A3">
      <formula1>"2023,2024,2025,2026,2027,2028,2029,2030"</formula1>
    </dataValidation>
    <dataValidation type="list" allowBlank="1" showErrorMessage="1" sqref="C8:AA19">
      <formula1>"Present,Unexcused Absence,Excused Absence,Tardy"</formula1>
    </dataValidation>
    <dataValidation type="list" allowBlank="1" showErrorMessage="1" sqref="B3">
      <formula1>"January,February,March,April,May,June,July,August,September,October,November,December"</formula1>
    </dataValidation>
  </dataValidations>
  <drawing r:id="rId1"/>
</worksheet>
</file>